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waiioimt-my.sharepoint.com/personal/paul_t_oshiro_hawaii_gov/Documents/Documents/Paul's Work/tourism uploads/3 expenditures by category, total and top 4 MMAs/"/>
    </mc:Choice>
  </mc:AlternateContent>
  <xr:revisionPtr revIDLastSave="0" documentId="8_{AE668AC6-51A5-40FD-BDC2-AB1019A9E72D}" xr6:coauthVersionLast="47" xr6:coauthVersionMax="47" xr10:uidLastSave="{00000000-0000-0000-0000-000000000000}"/>
  <bookViews>
    <workbookView xWindow="28680" yWindow="-120" windowWidth="29040" windowHeight="15720" xr2:uid="{9C0AC96C-CDB2-4DAE-BE2D-99FE29FDC2C2}"/>
  </bookViews>
  <sheets>
    <sheet name="Total 2026Pvs2025P" sheetId="1" r:id="rId1"/>
    <sheet name="US_Total 2026Pvs2025P" sheetId="2" r:id="rId2"/>
    <sheet name="US_West  2026Pvs2025P" sheetId="3" r:id="rId3"/>
    <sheet name="US_East 2026Pvs2025P" sheetId="4" r:id="rId4"/>
    <sheet name="Japan 2026Pvs2025P" sheetId="5" r:id="rId5"/>
    <sheet name="Canada 2026Pvs2025P" sheetId="6" r:id="rId6"/>
  </sheets>
  <definedNames>
    <definedName name="_xlnm.Print_Area" localSheetId="5">'Canada 2026Pvs2025P'!$A$1:$G$40</definedName>
    <definedName name="_xlnm.Print_Area" localSheetId="4">'Japan 2026Pvs2025P'!$A$1:$G$40</definedName>
    <definedName name="_xlnm.Print_Area" localSheetId="0">'Total 2026Pvs2025P'!$A$1:$G$40</definedName>
    <definedName name="_xlnm.Print_Area" localSheetId="3">'US_East 2026Pvs2025P'!$A$1:$G$40</definedName>
    <definedName name="_xlnm.Print_Area" localSheetId="1">'US_Total 2026Pvs2025P'!$A$1:$G$40</definedName>
    <definedName name="_xlnm.Print_Area" localSheetId="2">'US_West  2026Pvs2025P'!$A$1:$G$40</definedName>
    <definedName name="SMS_print" localSheetId="0">#REF!</definedName>
    <definedName name="SMS_print" localSheetId="1">#REF!</definedName>
    <definedName name="SMS_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<sst xmlns="http://schemas.openxmlformats.org/spreadsheetml/2006/main" count="240" uniqueCount="39">
  <si>
    <t>Total Visitor Personal Daily Spending by Category:</t>
  </si>
  <si>
    <t>January 2026P vs. January 2025P</t>
  </si>
  <si>
    <t>(Arrivals by air, in dollars)</t>
  </si>
  <si>
    <t>2026P</t>
  </si>
  <si>
    <t>2025P</t>
  </si>
  <si>
    <t>Expenditure Type</t>
  </si>
  <si>
    <t>January</t>
  </si>
  <si>
    <t>% change</t>
  </si>
  <si>
    <t>GRAND TOTAL</t>
  </si>
  <si>
    <t>Total Food and beverage</t>
  </si>
  <si>
    <t xml:space="preserve">    Restaurant food</t>
  </si>
  <si>
    <t xml:space="preserve">    Dinner shows and cruises</t>
  </si>
  <si>
    <t xml:space="preserve">    Groceries and snacks</t>
  </si>
  <si>
    <t>Entertainment &amp; Recreation</t>
  </si>
  <si>
    <t xml:space="preserve">   Attractions/entertainment</t>
  </si>
  <si>
    <t xml:space="preserve">   Recreation</t>
  </si>
  <si>
    <t xml:space="preserve">   Other activities &amp; tours</t>
  </si>
  <si>
    <t>Total Transportation</t>
  </si>
  <si>
    <t xml:space="preserve">    Interisland airfare</t>
  </si>
  <si>
    <t xml:space="preserve">    Ground transportation</t>
  </si>
  <si>
    <t xml:space="preserve">    Rental vehicles</t>
  </si>
  <si>
    <t xml:space="preserve">    Gasoline, parking, etc.</t>
  </si>
  <si>
    <t>Total Shopping</t>
  </si>
  <si>
    <t xml:space="preserve">    Fashion and clothing</t>
  </si>
  <si>
    <t xml:space="preserve">    Jewelry and watches</t>
  </si>
  <si>
    <t xml:space="preserve">    Cosmetics, perfume</t>
  </si>
  <si>
    <t xml:space="preserve">    Leather goods</t>
  </si>
  <si>
    <t xml:space="preserve">    Hawai'i food products</t>
  </si>
  <si>
    <t xml:space="preserve">    Souvenirs</t>
  </si>
  <si>
    <t>Total Lodging</t>
  </si>
  <si>
    <t>All other expenses *</t>
  </si>
  <si>
    <t xml:space="preserve"> *Includes cruise package and on-ship spending on U.S. Flagged Hawai'i home-ported cruise ships.</t>
  </si>
  <si>
    <t>Source: Department of Business, Economic Development &amp; Tourism</t>
  </si>
  <si>
    <t>U.S. Total Visitor Personal Daily Spending by Category:</t>
  </si>
  <si>
    <t>U.S. West Visitor Personal Daily Spending by Category:</t>
  </si>
  <si>
    <t>U.S. East Visitor Personal Daily Spending by Category:</t>
  </si>
  <si>
    <t>Japan Visitor Personal Daily Spending by Category:</t>
  </si>
  <si>
    <t>Canada Visitor Personal Daily Spending by Category:</t>
  </si>
  <si>
    <t xml:space="preserve">2025P and 2026P visitor data are preliminary.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</si>
</sst>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__"/>
    <numFmt numFmtId="165" formatCode="0.0%"/>
    <numFmt numFmtId="166" formatCode="_(* #,##0.0_);_(* \(#,##0.0\);_(* &quot;-&quot;??_);_(@\ _)"/>
    <numFmt numFmtId="167" formatCode="0.0"/>
    <numFmt numFmtId="168" formatCode="0.00000000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 Narrow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2" applyFont="1"/>
    <xf numFmtId="0" fontId="6" fillId="0" borderId="0" xfId="1" applyFont="1"/>
    <xf numFmtId="0" fontId="7" fillId="0" borderId="0" xfId="2" applyFont="1"/>
    <xf numFmtId="0" fontId="8" fillId="0" borderId="0" xfId="0" applyFont="1"/>
    <xf numFmtId="0" fontId="9" fillId="2" borderId="1" xfId="1" applyFont="1" applyFill="1" applyBorder="1" applyAlignment="1">
      <alignment vertical="center"/>
    </xf>
    <xf numFmtId="1" fontId="9" fillId="2" borderId="2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6" fillId="0" borderId="4" xfId="1" applyFont="1" applyBorder="1"/>
    <xf numFmtId="164" fontId="6" fillId="0" borderId="5" xfId="1" applyNumberFormat="1" applyFont="1" applyBorder="1" applyAlignment="1">
      <alignment horizontal="right"/>
    </xf>
    <xf numFmtId="165" fontId="6" fillId="0" borderId="5" xfId="3" applyNumberFormat="1" applyFont="1" applyFill="1" applyBorder="1" applyAlignment="1">
      <alignment horizontal="right"/>
    </xf>
    <xf numFmtId="0" fontId="6" fillId="0" borderId="3" xfId="1" applyFont="1" applyBorder="1"/>
    <xf numFmtId="164" fontId="6" fillId="0" borderId="6" xfId="1" applyNumberFormat="1" applyFont="1" applyBorder="1" applyAlignment="1">
      <alignment horizontal="right"/>
    </xf>
    <xf numFmtId="165" fontId="6" fillId="0" borderId="6" xfId="3" applyNumberFormat="1" applyFont="1" applyFill="1" applyBorder="1" applyAlignment="1">
      <alignment horizontal="right"/>
    </xf>
    <xf numFmtId="0" fontId="8" fillId="0" borderId="3" xfId="1" applyFont="1" applyBorder="1"/>
    <xf numFmtId="164" fontId="8" fillId="0" borderId="6" xfId="1" applyNumberFormat="1" applyFont="1" applyBorder="1" applyAlignment="1">
      <alignment horizontal="right"/>
    </xf>
    <xf numFmtId="165" fontId="8" fillId="0" borderId="6" xfId="3" applyNumberFormat="1" applyFont="1" applyFill="1" applyBorder="1" applyAlignment="1">
      <alignment horizontal="right"/>
    </xf>
    <xf numFmtId="0" fontId="8" fillId="0" borderId="5" xfId="1" applyFont="1" applyBorder="1"/>
    <xf numFmtId="166" fontId="8" fillId="0" borderId="5" xfId="4" applyNumberFormat="1" applyFont="1" applyFill="1" applyBorder="1" applyAlignment="1">
      <alignment horizontal="right"/>
    </xf>
    <xf numFmtId="165" fontId="8" fillId="0" borderId="5" xfId="3" applyNumberFormat="1" applyFont="1" applyFill="1" applyBorder="1" applyAlignment="1">
      <alignment horizontal="right"/>
    </xf>
    <xf numFmtId="0" fontId="8" fillId="0" borderId="0" xfId="1" applyFont="1"/>
    <xf numFmtId="0" fontId="10" fillId="0" borderId="0" xfId="1" applyFont="1"/>
    <xf numFmtId="0" fontId="11" fillId="0" borderId="0" xfId="0" applyFont="1"/>
    <xf numFmtId="164" fontId="11" fillId="0" borderId="0" xfId="0" applyNumberFormat="1" applyFont="1"/>
    <xf numFmtId="167" fontId="8" fillId="0" borderId="0" xfId="0" applyNumberFormat="1" applyFont="1"/>
    <xf numFmtId="168" fontId="8" fillId="0" borderId="0" xfId="0" applyNumberFormat="1" applyFont="1"/>
    <xf numFmtId="0" fontId="3" fillId="0" borderId="0" xfId="1" applyFont="1" applyAlignment="1">
      <alignment horizontal="center"/>
    </xf>
  </cellXfs>
  <cellStyles count="5">
    <cellStyle name="Comma 2" xfId="4" xr:uid="{1CCCB5EA-2293-4A2F-A7B1-C01582F42127}"/>
    <cellStyle name="Normal" xfId="0" builtinId="0"/>
    <cellStyle name="Normal 2 3" xfId="1" xr:uid="{E552546F-E4DA-4640-9C0B-47F831DA4F22}"/>
    <cellStyle name="Normal 4 3 2" xfId="2" xr:uid="{4AF51677-FC26-456A-909D-8562FCE9798B}"/>
    <cellStyle name="Percent 2 3 2" xfId="3" xr:uid="{1535AA89-5B36-4F28-91F3-B0891502AC03}"/>
  </cellStyles>
  <dxfs count="24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667B-2486-4166-80C8-D754366A6CF5}">
  <sheetPr>
    <tabColor rgb="FFFFFF00"/>
    <pageSetUpPr autoPageBreaks="0"/>
  </sheetPr>
  <dimension ref="A1:AV50"/>
  <sheetViews>
    <sheetView showGridLines="0" tabSelected="1" workbookViewId="0">
      <selection sqref="A1:G1"/>
    </sheetView>
  </sheetViews>
  <sheetFormatPr defaultColWidth="9.140625" defaultRowHeight="15" x14ac:dyDescent="0.2"/>
  <cols>
    <col min="1" max="1" width="34.28515625" style="5" customWidth="1"/>
    <col min="2" max="7" width="14.285156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0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1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2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 t="s">
        <v>4</v>
      </c>
      <c r="D5" s="7"/>
      <c r="E5" s="7" t="s">
        <v>3</v>
      </c>
      <c r="F5" s="7" t="s">
        <v>4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5</v>
      </c>
      <c r="B6" s="9" t="s">
        <v>6</v>
      </c>
      <c r="C6" s="9" t="s">
        <v>6</v>
      </c>
      <c r="D6" s="7" t="s">
        <v>7</v>
      </c>
      <c r="E6" s="9" t="s">
        <v>6</v>
      </c>
      <c r="F6" s="9" t="s">
        <v>6</v>
      </c>
      <c r="G6" s="7" t="s">
        <v>7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8</v>
      </c>
      <c r="B7" s="11">
        <v>277.81282084257356</v>
      </c>
      <c r="C7" s="11">
        <v>249.90101332655706</v>
      </c>
      <c r="D7" s="12">
        <v>0.11169145392597057</v>
      </c>
      <c r="E7" s="11">
        <v>277.81282084257271</v>
      </c>
      <c r="F7" s="11">
        <v>249.90101332655706</v>
      </c>
      <c r="G7" s="12">
        <v>0.11169145392596702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9</v>
      </c>
      <c r="B8" s="14">
        <v>62.613445347098406</v>
      </c>
      <c r="C8" s="14">
        <v>53.475662174052381</v>
      </c>
      <c r="D8" s="15">
        <v>0.17087741977470805</v>
      </c>
      <c r="E8" s="14">
        <v>62.613445347098214</v>
      </c>
      <c r="F8" s="14">
        <v>53.475662174052381</v>
      </c>
      <c r="G8" s="15">
        <v>0.1708774197747045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10</v>
      </c>
      <c r="B9" s="17">
        <v>43.749482213116273</v>
      </c>
      <c r="C9" s="17">
        <v>34.867644752674728</v>
      </c>
      <c r="D9" s="18">
        <v>0.25473006632489037</v>
      </c>
      <c r="E9" s="17">
        <v>43.749482213116138</v>
      </c>
      <c r="F9" s="17">
        <v>34.867644752674728</v>
      </c>
      <c r="G9" s="18">
        <v>0.25473006632488637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11</v>
      </c>
      <c r="B10" s="17">
        <v>5.8966499761403472</v>
      </c>
      <c r="C10" s="17">
        <v>5.0291443674021856</v>
      </c>
      <c r="D10" s="18">
        <v>0.17249566633265556</v>
      </c>
      <c r="E10" s="17">
        <v>5.8966499761403286</v>
      </c>
      <c r="F10" s="17">
        <v>5.0291443674021856</v>
      </c>
      <c r="G10" s="18">
        <v>0.17249566633265179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12</v>
      </c>
      <c r="B11" s="17">
        <v>12.967313157841732</v>
      </c>
      <c r="C11" s="17">
        <v>13.578873053975464</v>
      </c>
      <c r="D11" s="18">
        <v>-4.5037603172428775E-2</v>
      </c>
      <c r="E11" s="17">
        <v>12.967313157841691</v>
      </c>
      <c r="F11" s="17">
        <v>13.578873053975464</v>
      </c>
      <c r="G11" s="18">
        <v>-4.5037603172431773E-2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13</v>
      </c>
      <c r="B13" s="14">
        <v>24.745189179923571</v>
      </c>
      <c r="C13" s="14">
        <v>21.761623044826678</v>
      </c>
      <c r="D13" s="15">
        <v>0.137102188056059</v>
      </c>
      <c r="E13" s="14">
        <v>24.745189179923493</v>
      </c>
      <c r="F13" s="14">
        <v>21.761623044826678</v>
      </c>
      <c r="G13" s="15">
        <v>0.13710218805605545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14</v>
      </c>
      <c r="B14" s="17">
        <v>8.4169091738792616</v>
      </c>
      <c r="C14" s="17">
        <v>6.454760656316509</v>
      </c>
      <c r="D14" s="18">
        <v>0.30398470555877699</v>
      </c>
      <c r="E14" s="17">
        <v>8.416909173879235</v>
      </c>
      <c r="F14" s="17">
        <v>6.4547606563165099</v>
      </c>
      <c r="G14" s="18">
        <v>0.30398470555877277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15</v>
      </c>
      <c r="B15" s="17">
        <v>7.7043264933155164</v>
      </c>
      <c r="C15" s="17">
        <v>7.3769889514319482</v>
      </c>
      <c r="D15" s="18">
        <v>4.4372784619669092E-2</v>
      </c>
      <c r="E15" s="17">
        <v>7.7043264933154925</v>
      </c>
      <c r="F15" s="17">
        <v>7.3769889514319482</v>
      </c>
      <c r="G15" s="18">
        <v>4.4372784619665762E-2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16</v>
      </c>
      <c r="B16" s="17">
        <v>8.6239535127287859</v>
      </c>
      <c r="C16" s="17">
        <v>7.9298734370782222</v>
      </c>
      <c r="D16" s="18">
        <v>8.7527257674152592E-2</v>
      </c>
      <c r="E16" s="17">
        <v>8.6239535127287592</v>
      </c>
      <c r="F16" s="17">
        <v>7.9298734370782222</v>
      </c>
      <c r="G16" s="18">
        <v>8.7527257674149261E-2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17</v>
      </c>
      <c r="B18" s="14">
        <v>28.714847089063323</v>
      </c>
      <c r="C18" s="14">
        <v>22.420602872011436</v>
      </c>
      <c r="D18" s="15">
        <v>0.28073483362524798</v>
      </c>
      <c r="E18" s="14">
        <v>28.714847089063234</v>
      </c>
      <c r="F18" s="14">
        <v>22.420602872011436</v>
      </c>
      <c r="G18" s="15">
        <v>0.28073483362524398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18</v>
      </c>
      <c r="B19" s="17">
        <v>3.1689733736742651</v>
      </c>
      <c r="C19" s="17">
        <v>1.8968146885632824</v>
      </c>
      <c r="D19" s="18">
        <v>0.67068158675772538</v>
      </c>
      <c r="E19" s="17">
        <v>3.1689733736742554</v>
      </c>
      <c r="F19" s="17">
        <v>1.8968146885632824</v>
      </c>
      <c r="G19" s="18">
        <v>0.67068158675772005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19</v>
      </c>
      <c r="B20" s="17">
        <v>2.7999246673997464</v>
      </c>
      <c r="C20" s="17">
        <v>2.6074211439077359</v>
      </c>
      <c r="D20" s="18">
        <v>7.3829087388432413E-2</v>
      </c>
      <c r="E20" s="17">
        <v>2.7999246673997376</v>
      </c>
      <c r="F20" s="17">
        <v>2.6074211439077355</v>
      </c>
      <c r="G20" s="18">
        <v>7.3829087388429082E-2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20</v>
      </c>
      <c r="B21" s="17">
        <v>21.077111445572434</v>
      </c>
      <c r="C21" s="17">
        <v>16.694036318821802</v>
      </c>
      <c r="D21" s="18">
        <v>0.26255334797666063</v>
      </c>
      <c r="E21" s="17">
        <v>21.07711144557237</v>
      </c>
      <c r="F21" s="17">
        <v>16.694036318821802</v>
      </c>
      <c r="G21" s="18">
        <v>0.26255334797665686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21</v>
      </c>
      <c r="B22" s="17">
        <v>1.6688376024168732</v>
      </c>
      <c r="C22" s="17">
        <v>1.2223307207186094</v>
      </c>
      <c r="D22" s="18">
        <v>0.3652913848354904</v>
      </c>
      <c r="E22" s="17">
        <v>1.6688376024168681</v>
      </c>
      <c r="F22" s="17">
        <v>1.2223307207186094</v>
      </c>
      <c r="G22" s="18">
        <v>0.36529138483548618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22</v>
      </c>
      <c r="B24" s="14">
        <v>25.383556981633276</v>
      </c>
      <c r="C24" s="14">
        <v>23.395159611609209</v>
      </c>
      <c r="D24" s="15">
        <v>8.4991827499111272E-2</v>
      </c>
      <c r="E24" s="14">
        <v>25.383556981633198</v>
      </c>
      <c r="F24" s="14">
        <v>23.395159611609209</v>
      </c>
      <c r="G24" s="15">
        <v>8.4991827499107941E-2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23</v>
      </c>
      <c r="B25" s="17">
        <v>10.523464413809695</v>
      </c>
      <c r="C25" s="17">
        <v>10.734981170044243</v>
      </c>
      <c r="D25" s="18">
        <v>-1.9703505100202801E-2</v>
      </c>
      <c r="E25" s="17">
        <v>10.523464413809663</v>
      </c>
      <c r="F25" s="17">
        <v>10.734981170044243</v>
      </c>
      <c r="G25" s="18">
        <v>-1.9703505100205798E-2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24</v>
      </c>
      <c r="B26" s="17">
        <v>2.9923063738332463</v>
      </c>
      <c r="C26" s="17">
        <v>2.7856824269871323</v>
      </c>
      <c r="D26" s="18">
        <v>7.4173547151097585E-2</v>
      </c>
      <c r="E26" s="17">
        <v>2.9923063738332369</v>
      </c>
      <c r="F26" s="17">
        <v>2.7856824269871323</v>
      </c>
      <c r="G26" s="18">
        <v>7.4173547151094255E-2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25</v>
      </c>
      <c r="B27" s="17">
        <v>0.79346526545006224</v>
      </c>
      <c r="C27" s="17">
        <v>0.57276260054531591</v>
      </c>
      <c r="D27" s="18">
        <v>0.38533009085198588</v>
      </c>
      <c r="E27" s="17">
        <v>0.7934652654500598</v>
      </c>
      <c r="F27" s="17">
        <v>0.57276260054531591</v>
      </c>
      <c r="G27" s="18">
        <v>0.38533009085198167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26</v>
      </c>
      <c r="B28" s="17">
        <v>1.3322449955861269</v>
      </c>
      <c r="C28" s="17">
        <v>1.2748064135324135</v>
      </c>
      <c r="D28" s="18">
        <v>4.5056709351308122E-2</v>
      </c>
      <c r="E28" s="17">
        <v>1.3322449955861226</v>
      </c>
      <c r="F28" s="17">
        <v>1.2748064135324135</v>
      </c>
      <c r="G28" s="18">
        <v>4.5056709351304791E-2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27</v>
      </c>
      <c r="B29" s="17">
        <v>4.4132677375054232</v>
      </c>
      <c r="C29" s="17">
        <v>3.3909258529346471</v>
      </c>
      <c r="D29" s="18">
        <v>0.30149343539493767</v>
      </c>
      <c r="E29" s="17">
        <v>4.4132677375054099</v>
      </c>
      <c r="F29" s="17">
        <v>3.3909258529346471</v>
      </c>
      <c r="G29" s="18">
        <v>0.3014934353949339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28</v>
      </c>
      <c r="B30" s="17">
        <v>5.3288081954487163</v>
      </c>
      <c r="C30" s="17">
        <v>4.6360011475654588</v>
      </c>
      <c r="D30" s="18">
        <v>0.14944065495908632</v>
      </c>
      <c r="E30" s="17">
        <v>5.3288081954486994</v>
      </c>
      <c r="F30" s="17">
        <v>4.6360011475654588</v>
      </c>
      <c r="G30" s="18">
        <v>0.14944065495908254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29</v>
      </c>
      <c r="B32" s="14">
        <v>128.75847750088428</v>
      </c>
      <c r="C32" s="14">
        <v>121.59127458569181</v>
      </c>
      <c r="D32" s="15">
        <v>5.8945043051928714E-2</v>
      </c>
      <c r="E32" s="14">
        <v>128.75847750088388</v>
      </c>
      <c r="F32" s="14">
        <v>121.59127458569179</v>
      </c>
      <c r="G32" s="15">
        <v>5.8945043051925383E-2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30</v>
      </c>
      <c r="B34" s="14">
        <v>7.597304743970696</v>
      </c>
      <c r="C34" s="14">
        <v>7.2566910383655392</v>
      </c>
      <c r="D34" s="15">
        <v>4.6937881715558794E-2</v>
      </c>
      <c r="E34" s="14">
        <v>7.597304743970672</v>
      </c>
      <c r="F34" s="14">
        <v>7.2566910383655392</v>
      </c>
      <c r="G34" s="15">
        <v>4.6937881715555463E-2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31</v>
      </c>
    </row>
    <row r="38" spans="1:48" x14ac:dyDescent="0.2">
      <c r="A38" s="23" t="s">
        <v>38</v>
      </c>
    </row>
    <row r="39" spans="1:48" x14ac:dyDescent="0.2">
      <c r="A39" s="23" t="s">
        <v>32</v>
      </c>
    </row>
    <row r="45" spans="1:48" s="24" customFormat="1" x14ac:dyDescent="0.2">
      <c r="B45" s="25"/>
      <c r="C45" s="25"/>
      <c r="D45" s="25"/>
      <c r="E45" s="25"/>
      <c r="F45" s="25"/>
      <c r="G45" s="25"/>
    </row>
    <row r="46" spans="1:48" x14ac:dyDescent="0.2">
      <c r="B46" s="26"/>
      <c r="C46" s="26"/>
      <c r="D46" s="26"/>
      <c r="E46" s="26"/>
      <c r="F46" s="26"/>
      <c r="G46" s="26"/>
    </row>
    <row r="50" spans="2:2" x14ac:dyDescent="0.2">
      <c r="B50" s="27"/>
    </row>
  </sheetData>
  <mergeCells count="3">
    <mergeCell ref="A1:G1"/>
    <mergeCell ref="A2:G2"/>
    <mergeCell ref="A3:G3"/>
  </mergeCells>
  <conditionalFormatting sqref="B7">
    <cfRule type="expression" dxfId="23" priority="2">
      <formula>"ROUND(SUM(B8,B13,B18,B24,B32,B34),1)&lt;&gt;ROUND(B7,1)"</formula>
    </cfRule>
  </conditionalFormatting>
  <conditionalFormatting sqref="C7">
    <cfRule type="expression" dxfId="22" priority="1">
      <formula>"ROUND(SUM(C8,C13,C18,C24,C32,C34),1)&lt;&gt;ROUND(C7,1)"</formula>
    </cfRule>
  </conditionalFormatting>
  <conditionalFormatting sqref="E7">
    <cfRule type="expression" dxfId="21" priority="4">
      <formula>"ROUND(SUM(B8,B13,B18,B24,B32,B34),1)&lt;&gt;ROUND(B7,1)"</formula>
    </cfRule>
  </conditionalFormatting>
  <conditionalFormatting sqref="F7">
    <cfRule type="expression" dxfId="20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5127-49F9-4D69-9F83-E7CE9E9B15C9}">
  <sheetPr>
    <tabColor rgb="FFFFFF00"/>
    <pageSetUpPr autoPageBreaks="0"/>
  </sheetPr>
  <dimension ref="A1:AV46"/>
  <sheetViews>
    <sheetView showGridLines="0" workbookViewId="0">
      <selection sqref="A1:G1"/>
    </sheetView>
  </sheetViews>
  <sheetFormatPr defaultColWidth="9.140625" defaultRowHeight="15" x14ac:dyDescent="0.2"/>
  <cols>
    <col min="1" max="1" width="34.28515625" style="5" customWidth="1"/>
    <col min="2" max="7" width="14.710937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33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1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2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 t="s">
        <v>4</v>
      </c>
      <c r="D5" s="7"/>
      <c r="E5" s="7" t="s">
        <v>3</v>
      </c>
      <c r="F5" s="7" t="s">
        <v>4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5</v>
      </c>
      <c r="B6" s="9" t="s">
        <v>6</v>
      </c>
      <c r="C6" s="9" t="s">
        <v>6</v>
      </c>
      <c r="D6" s="7" t="s">
        <v>7</v>
      </c>
      <c r="E6" s="9" t="s">
        <v>6</v>
      </c>
      <c r="F6" s="9" t="s">
        <v>6</v>
      </c>
      <c r="G6" s="7" t="s">
        <v>7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8</v>
      </c>
      <c r="B7" s="11">
        <v>283.73094597957737</v>
      </c>
      <c r="C7" s="11">
        <v>249.41491618055346</v>
      </c>
      <c r="D7" s="12">
        <v>0.13758611683906774</v>
      </c>
      <c r="E7" s="11">
        <v>283.73094597957737</v>
      </c>
      <c r="F7" s="11">
        <v>249.41491618055349</v>
      </c>
      <c r="G7" s="12">
        <v>0.13758611683906752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9</v>
      </c>
      <c r="B8" s="14">
        <v>62.023705581636989</v>
      </c>
      <c r="C8" s="14">
        <v>51.501665654123222</v>
      </c>
      <c r="D8" s="15">
        <v>0.20430484711267538</v>
      </c>
      <c r="E8" s="14">
        <v>62.023705581636989</v>
      </c>
      <c r="F8" s="14">
        <v>51.501665654123222</v>
      </c>
      <c r="G8" s="15">
        <v>0.20430484711267538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10</v>
      </c>
      <c r="B9" s="17">
        <v>42.627848467187555</v>
      </c>
      <c r="C9" s="17">
        <v>34.226647002178815</v>
      </c>
      <c r="D9" s="18">
        <v>0.24545791658978255</v>
      </c>
      <c r="E9" s="17">
        <v>42.627848467187555</v>
      </c>
      <c r="F9" s="17">
        <v>34.226647002178815</v>
      </c>
      <c r="G9" s="18">
        <v>0.24545791658978255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11</v>
      </c>
      <c r="B10" s="17">
        <v>6.417658662721303</v>
      </c>
      <c r="C10" s="17">
        <v>5.0511048282236821</v>
      </c>
      <c r="D10" s="18">
        <v>0.27054553032869766</v>
      </c>
      <c r="E10" s="17">
        <v>6.417658662721303</v>
      </c>
      <c r="F10" s="17">
        <v>5.0511048282236821</v>
      </c>
      <c r="G10" s="18">
        <v>0.27054553032869766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12</v>
      </c>
      <c r="B11" s="17">
        <v>12.978198451728082</v>
      </c>
      <c r="C11" s="17">
        <v>12.223913823720702</v>
      </c>
      <c r="D11" s="18">
        <v>6.1705656542152543E-2</v>
      </c>
      <c r="E11" s="17">
        <v>12.978198451728082</v>
      </c>
      <c r="F11" s="17">
        <v>12.223913823720702</v>
      </c>
      <c r="G11" s="18">
        <v>6.1705656542152543E-2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13</v>
      </c>
      <c r="B13" s="14">
        <v>25.776027543414887</v>
      </c>
      <c r="C13" s="14">
        <v>22.208091180006736</v>
      </c>
      <c r="D13" s="15">
        <v>0.16065929910357424</v>
      </c>
      <c r="E13" s="14">
        <v>25.776027543414884</v>
      </c>
      <c r="F13" s="14">
        <v>22.208091180006736</v>
      </c>
      <c r="G13" s="15">
        <v>0.16065929910357402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14</v>
      </c>
      <c r="B14" s="17">
        <v>8.5646252328275985</v>
      </c>
      <c r="C14" s="17">
        <v>6.0466790585987082</v>
      </c>
      <c r="D14" s="18">
        <v>0.41641802877700829</v>
      </c>
      <c r="E14" s="17">
        <v>8.5646252328275985</v>
      </c>
      <c r="F14" s="17">
        <v>6.0466790585987091</v>
      </c>
      <c r="G14" s="18">
        <v>0.41641802877700806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15</v>
      </c>
      <c r="B15" s="17">
        <v>8.1877983893723805</v>
      </c>
      <c r="C15" s="17">
        <v>7.928348330827661</v>
      </c>
      <c r="D15" s="18">
        <v>3.2724351620110337E-2</v>
      </c>
      <c r="E15" s="17">
        <v>8.1877983893723805</v>
      </c>
      <c r="F15" s="17">
        <v>7.928348330827661</v>
      </c>
      <c r="G15" s="18">
        <v>3.2724351620110337E-2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16</v>
      </c>
      <c r="B16" s="17">
        <v>9.0236039212149066</v>
      </c>
      <c r="C16" s="17">
        <v>8.233063790580367</v>
      </c>
      <c r="D16" s="18">
        <v>9.6020163421910443E-2</v>
      </c>
      <c r="E16" s="17">
        <v>9.0236039212149066</v>
      </c>
      <c r="F16" s="17">
        <v>8.233063790580367</v>
      </c>
      <c r="G16" s="18">
        <v>9.6020163421910443E-2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17</v>
      </c>
      <c r="B18" s="14">
        <v>30.178726706540814</v>
      </c>
      <c r="C18" s="14">
        <v>23.967963886295948</v>
      </c>
      <c r="D18" s="15">
        <v>0.25912767766626876</v>
      </c>
      <c r="E18" s="14">
        <v>30.178726706540814</v>
      </c>
      <c r="F18" s="14">
        <v>23.967963886295948</v>
      </c>
      <c r="G18" s="15">
        <v>0.25912767766626876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18</v>
      </c>
      <c r="B19" s="17">
        <v>3.3026565745725458</v>
      </c>
      <c r="C19" s="17">
        <v>1.9187154340201493</v>
      </c>
      <c r="D19" s="18">
        <v>0.72128524950295625</v>
      </c>
      <c r="E19" s="17">
        <v>3.3026565745725458</v>
      </c>
      <c r="F19" s="17">
        <v>1.9187154340201493</v>
      </c>
      <c r="G19" s="18">
        <v>0.72128524950295625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19</v>
      </c>
      <c r="B20" s="17">
        <v>2.37410046037142</v>
      </c>
      <c r="C20" s="17">
        <v>2.1425043464845901</v>
      </c>
      <c r="D20" s="18">
        <v>0.10809598322021219</v>
      </c>
      <c r="E20" s="17">
        <v>2.37410046037142</v>
      </c>
      <c r="F20" s="17">
        <v>2.1425043464845901</v>
      </c>
      <c r="G20" s="18">
        <v>0.10809598322021219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20</v>
      </c>
      <c r="B21" s="17">
        <v>22.724843425987121</v>
      </c>
      <c r="C21" s="17">
        <v>18.552086565705807</v>
      </c>
      <c r="D21" s="18">
        <v>0.22492116159024422</v>
      </c>
      <c r="E21" s="17">
        <v>22.724843425987125</v>
      </c>
      <c r="F21" s="17">
        <v>18.552086565705807</v>
      </c>
      <c r="G21" s="18">
        <v>0.22492116159024444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21</v>
      </c>
      <c r="B22" s="17">
        <v>1.7771262456097194</v>
      </c>
      <c r="C22" s="17">
        <v>1.3546575400853889</v>
      </c>
      <c r="D22" s="18">
        <v>0.31186384235361864</v>
      </c>
      <c r="E22" s="17">
        <v>1.7771262456097192</v>
      </c>
      <c r="F22" s="17">
        <v>1.3546575400853889</v>
      </c>
      <c r="G22" s="18">
        <v>0.31186384235361841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22</v>
      </c>
      <c r="B24" s="14">
        <v>24.285219326246398</v>
      </c>
      <c r="C24" s="14">
        <v>20.435458664770653</v>
      </c>
      <c r="D24" s="15">
        <v>0.18838631051195698</v>
      </c>
      <c r="E24" s="14">
        <v>24.285219326246402</v>
      </c>
      <c r="F24" s="14">
        <v>20.435458664770653</v>
      </c>
      <c r="G24" s="15">
        <v>0.1883863105119572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23</v>
      </c>
      <c r="B25" s="17">
        <v>9.3957080940025541</v>
      </c>
      <c r="C25" s="17">
        <v>7.9434460977769303</v>
      </c>
      <c r="D25" s="18">
        <v>0.18282518422729099</v>
      </c>
      <c r="E25" s="17">
        <v>9.3957080940025541</v>
      </c>
      <c r="F25" s="17">
        <v>7.9434460977769303</v>
      </c>
      <c r="G25" s="18">
        <v>0.18282518422729099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24</v>
      </c>
      <c r="B26" s="17">
        <v>3.3783197121953035</v>
      </c>
      <c r="C26" s="17">
        <v>3.1046462200862575</v>
      </c>
      <c r="D26" s="18">
        <v>8.8149654649360532E-2</v>
      </c>
      <c r="E26" s="17">
        <v>3.3783197121953035</v>
      </c>
      <c r="F26" s="17">
        <v>3.1046462200862575</v>
      </c>
      <c r="G26" s="18">
        <v>8.8149654649360532E-2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25</v>
      </c>
      <c r="B27" s="17">
        <v>0.53072495840288481</v>
      </c>
      <c r="C27" s="17">
        <v>0.43862673967003091</v>
      </c>
      <c r="D27" s="18">
        <v>0.2099694578632787</v>
      </c>
      <c r="E27" s="17">
        <v>0.53072495840288481</v>
      </c>
      <c r="F27" s="17">
        <v>0.43862673967003091</v>
      </c>
      <c r="G27" s="18">
        <v>0.2099694578632787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26</v>
      </c>
      <c r="B28" s="17">
        <v>1.2550266094348805</v>
      </c>
      <c r="C28" s="17">
        <v>1.0895274428880442</v>
      </c>
      <c r="D28" s="18">
        <v>0.15189995224731789</v>
      </c>
      <c r="E28" s="17">
        <v>1.2550266094348805</v>
      </c>
      <c r="F28" s="17">
        <v>1.0895274428880442</v>
      </c>
      <c r="G28" s="18">
        <v>0.15189995224731789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27</v>
      </c>
      <c r="B29" s="17">
        <v>4.4645347912342945</v>
      </c>
      <c r="C29" s="17">
        <v>3.2149527200406682</v>
      </c>
      <c r="D29" s="18">
        <v>0.38867821085027332</v>
      </c>
      <c r="E29" s="17">
        <v>4.4645347912342945</v>
      </c>
      <c r="F29" s="17">
        <v>3.2149527200406682</v>
      </c>
      <c r="G29" s="18">
        <v>0.38867821085027332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28</v>
      </c>
      <c r="B30" s="17">
        <v>5.2609051609764714</v>
      </c>
      <c r="C30" s="17">
        <v>4.6442594443087302</v>
      </c>
      <c r="D30" s="18">
        <v>0.13277589765649389</v>
      </c>
      <c r="E30" s="17">
        <v>5.2609051609764714</v>
      </c>
      <c r="F30" s="17">
        <v>4.6442594443087302</v>
      </c>
      <c r="G30" s="18">
        <v>0.13277589765649389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29</v>
      </c>
      <c r="B32" s="14">
        <v>133.6065154129202</v>
      </c>
      <c r="C32" s="14">
        <v>123.64594260515673</v>
      </c>
      <c r="D32" s="15">
        <v>8.055721520576653E-2</v>
      </c>
      <c r="E32" s="14">
        <v>133.6065154129202</v>
      </c>
      <c r="F32" s="14">
        <v>123.64594260515673</v>
      </c>
      <c r="G32" s="15">
        <v>8.055721520576653E-2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30</v>
      </c>
      <c r="B34" s="14">
        <v>7.8607514088180892</v>
      </c>
      <c r="C34" s="14">
        <v>7.6557941902001687</v>
      </c>
      <c r="D34" s="15">
        <v>2.67715162563118E-2</v>
      </c>
      <c r="E34" s="14">
        <v>7.8607514088180901</v>
      </c>
      <c r="F34" s="14">
        <v>7.6557941902001696</v>
      </c>
      <c r="G34" s="15">
        <v>2.67715162563118E-2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31</v>
      </c>
    </row>
    <row r="38" spans="1:48" x14ac:dyDescent="0.2">
      <c r="A38" s="23" t="s">
        <v>38</v>
      </c>
    </row>
    <row r="39" spans="1:48" x14ac:dyDescent="0.2">
      <c r="A39" s="23" t="s">
        <v>32</v>
      </c>
    </row>
    <row r="45" spans="1:48" x14ac:dyDescent="0.2">
      <c r="B45" s="25"/>
      <c r="C45" s="25"/>
      <c r="D45" s="25"/>
      <c r="E45" s="25"/>
      <c r="F45" s="25"/>
    </row>
    <row r="46" spans="1:48" x14ac:dyDescent="0.2">
      <c r="B46" s="26"/>
      <c r="C46" s="26"/>
      <c r="D46" s="26"/>
      <c r="E46" s="26"/>
      <c r="F46" s="26"/>
    </row>
  </sheetData>
  <mergeCells count="3">
    <mergeCell ref="A1:G1"/>
    <mergeCell ref="A2:G2"/>
    <mergeCell ref="A3:G3"/>
  </mergeCells>
  <conditionalFormatting sqref="B7">
    <cfRule type="expression" dxfId="19" priority="2">
      <formula>"ROUND(SUM(B8,B13,B18,B24,B32,B34),1)&lt;&gt;ROUND(B7,1)"</formula>
    </cfRule>
  </conditionalFormatting>
  <conditionalFormatting sqref="C7">
    <cfRule type="expression" dxfId="18" priority="1">
      <formula>"ROUND(SUM(C8,C13,C18,C24,C32,C34),1)&lt;&gt;ROUND(C7,1)"</formula>
    </cfRule>
  </conditionalFormatting>
  <conditionalFormatting sqref="E7">
    <cfRule type="expression" dxfId="17" priority="4">
      <formula>"ROUND(SUM(B8,B13,B18,B24,B32,B34),1)&lt;&gt;ROUND(B7,1)"</formula>
    </cfRule>
  </conditionalFormatting>
  <conditionalFormatting sqref="F7">
    <cfRule type="expression" dxfId="16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5BD27-5E5D-4A4D-85F7-7EB43C43961D}">
  <sheetPr>
    <tabColor rgb="FFFFFF00"/>
    <pageSetUpPr autoPageBreaks="0"/>
  </sheetPr>
  <dimension ref="A1:AV46"/>
  <sheetViews>
    <sheetView showGridLines="0" workbookViewId="0">
      <selection sqref="A1:G1"/>
    </sheetView>
  </sheetViews>
  <sheetFormatPr defaultColWidth="9.140625" defaultRowHeight="15" x14ac:dyDescent="0.2"/>
  <cols>
    <col min="1" max="1" width="34.28515625" style="5" customWidth="1"/>
    <col min="2" max="7" width="14.57031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34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1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2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 t="s">
        <v>4</v>
      </c>
      <c r="D5" s="7"/>
      <c r="E5" s="7" t="s">
        <v>3</v>
      </c>
      <c r="F5" s="7" t="s">
        <v>4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5</v>
      </c>
      <c r="B6" s="9" t="s">
        <v>6</v>
      </c>
      <c r="C6" s="9" t="s">
        <v>6</v>
      </c>
      <c r="D6" s="7" t="s">
        <v>7</v>
      </c>
      <c r="E6" s="9" t="s">
        <v>6</v>
      </c>
      <c r="F6" s="9" t="s">
        <v>6</v>
      </c>
      <c r="G6" s="7" t="s">
        <v>7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8</v>
      </c>
      <c r="B7" s="11">
        <v>266.70886442263452</v>
      </c>
      <c r="C7" s="11">
        <v>239.53546354839145</v>
      </c>
      <c r="D7" s="12">
        <v>0.11344207856200561</v>
      </c>
      <c r="E7" s="11">
        <v>266.70886442263452</v>
      </c>
      <c r="F7" s="11">
        <v>239.53546354839145</v>
      </c>
      <c r="G7" s="12">
        <v>0.11344207856200561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9</v>
      </c>
      <c r="B8" s="14">
        <v>59.369664632383547</v>
      </c>
      <c r="C8" s="14">
        <v>50.925062321179318</v>
      </c>
      <c r="D8" s="15">
        <v>0.1658240938016915</v>
      </c>
      <c r="E8" s="14">
        <v>59.369664632383547</v>
      </c>
      <c r="F8" s="14">
        <v>50.925062321179318</v>
      </c>
      <c r="G8" s="15">
        <v>0.1658240938016915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10</v>
      </c>
      <c r="B9" s="17">
        <v>39.086660014282351</v>
      </c>
      <c r="C9" s="17">
        <v>32.59812805935664</v>
      </c>
      <c r="D9" s="18">
        <v>0.19904615207078757</v>
      </c>
      <c r="E9" s="17">
        <v>39.086660014282351</v>
      </c>
      <c r="F9" s="17">
        <v>32.59812805935664</v>
      </c>
      <c r="G9" s="18">
        <v>0.19904615207078757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11</v>
      </c>
      <c r="B10" s="17">
        <v>6.420147055038405</v>
      </c>
      <c r="C10" s="17">
        <v>4.4278974050916968</v>
      </c>
      <c r="D10" s="18">
        <v>0.4499313032085599</v>
      </c>
      <c r="E10" s="17">
        <v>6.420147055038405</v>
      </c>
      <c r="F10" s="17">
        <v>4.4278974050916968</v>
      </c>
      <c r="G10" s="18">
        <v>0.4499313032085599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12</v>
      </c>
      <c r="B11" s="17">
        <v>13.862857563062731</v>
      </c>
      <c r="C11" s="17">
        <v>13.89903685673095</v>
      </c>
      <c r="D11" s="18">
        <v>-2.6030072472754684E-3</v>
      </c>
      <c r="E11" s="17">
        <v>13.862857563062731</v>
      </c>
      <c r="F11" s="17">
        <v>13.89903685673095</v>
      </c>
      <c r="G11" s="18">
        <v>-2.6030072472754684E-3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13</v>
      </c>
      <c r="B13" s="14">
        <v>22.444737284427781</v>
      </c>
      <c r="C13" s="14">
        <v>19.844372340153871</v>
      </c>
      <c r="D13" s="15">
        <v>0.13103790332598386</v>
      </c>
      <c r="E13" s="14">
        <v>22.444737284427781</v>
      </c>
      <c r="F13" s="14">
        <v>19.844372340153875</v>
      </c>
      <c r="G13" s="15">
        <v>0.13103790332598364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14</v>
      </c>
      <c r="B14" s="17">
        <v>7.2091655440311531</v>
      </c>
      <c r="C14" s="17">
        <v>5.3822594747667631</v>
      </c>
      <c r="D14" s="18">
        <v>0.33943106567591808</v>
      </c>
      <c r="E14" s="17">
        <v>7.2091655440311531</v>
      </c>
      <c r="F14" s="17">
        <v>5.3822594747667631</v>
      </c>
      <c r="G14" s="18">
        <v>0.33943106567591808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15</v>
      </c>
      <c r="B15" s="17">
        <v>7.9191330285999264</v>
      </c>
      <c r="C15" s="17">
        <v>7.2226816995575929</v>
      </c>
      <c r="D15" s="18">
        <v>9.6425587892789544E-2</v>
      </c>
      <c r="E15" s="17">
        <v>7.9191330285999264</v>
      </c>
      <c r="F15" s="17">
        <v>7.2226816995575938</v>
      </c>
      <c r="G15" s="18">
        <v>9.6425587892789544E-2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16</v>
      </c>
      <c r="B16" s="17">
        <v>7.3164387117966889</v>
      </c>
      <c r="C16" s="17">
        <v>7.2394311658295099</v>
      </c>
      <c r="D16" s="18">
        <v>1.063723712584741E-2</v>
      </c>
      <c r="E16" s="17">
        <v>7.3164387117966889</v>
      </c>
      <c r="F16" s="17">
        <v>7.2394311658295099</v>
      </c>
      <c r="G16" s="18">
        <v>1.063723712584741E-2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17</v>
      </c>
      <c r="B18" s="14">
        <v>28.667931139001272</v>
      </c>
      <c r="C18" s="14">
        <v>23.361746446777751</v>
      </c>
      <c r="D18" s="15">
        <v>0.22713133644832428</v>
      </c>
      <c r="E18" s="14">
        <v>28.667931139001272</v>
      </c>
      <c r="F18" s="14">
        <v>23.361746446777751</v>
      </c>
      <c r="G18" s="15">
        <v>0.22713133644832428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18</v>
      </c>
      <c r="B19" s="17">
        <v>2.7061205067966148</v>
      </c>
      <c r="C19" s="17">
        <v>1.224937726364222</v>
      </c>
      <c r="D19" s="18">
        <v>1.2091902702913235</v>
      </c>
      <c r="E19" s="17">
        <v>2.7061205067966148</v>
      </c>
      <c r="F19" s="17">
        <v>1.224937726364222</v>
      </c>
      <c r="G19" s="18">
        <v>1.2091902702913235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19</v>
      </c>
      <c r="B20" s="17">
        <v>1.9916730884270337</v>
      </c>
      <c r="C20" s="17">
        <v>2.0669594932426048</v>
      </c>
      <c r="D20" s="18">
        <v>-3.6423744665389224E-2</v>
      </c>
      <c r="E20" s="17">
        <v>1.9916730884270337</v>
      </c>
      <c r="F20" s="17">
        <v>2.0669594932426048</v>
      </c>
      <c r="G20" s="18">
        <v>-3.6423744665389224E-2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20</v>
      </c>
      <c r="B21" s="17">
        <v>22.196309298192638</v>
      </c>
      <c r="C21" s="17">
        <v>18.61847524867213</v>
      </c>
      <c r="D21" s="18">
        <v>0.19216579240427745</v>
      </c>
      <c r="E21" s="17">
        <v>22.196309298192638</v>
      </c>
      <c r="F21" s="17">
        <v>18.61847524867213</v>
      </c>
      <c r="G21" s="18">
        <v>0.19216579240427745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21</v>
      </c>
      <c r="B22" s="17">
        <v>1.773828245584991</v>
      </c>
      <c r="C22" s="17">
        <v>1.4513739784987818</v>
      </c>
      <c r="D22" s="18">
        <v>0.22217172959083742</v>
      </c>
      <c r="E22" s="17">
        <v>1.7738282455849907</v>
      </c>
      <c r="F22" s="17">
        <v>1.4513739784987818</v>
      </c>
      <c r="G22" s="18">
        <v>0.2221717295908372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22</v>
      </c>
      <c r="B24" s="14">
        <v>22.014416041355457</v>
      </c>
      <c r="C24" s="14">
        <v>21.010350359246164</v>
      </c>
      <c r="D24" s="15">
        <v>4.7789097513427636E-2</v>
      </c>
      <c r="E24" s="14">
        <v>22.014416041355457</v>
      </c>
      <c r="F24" s="14">
        <v>21.010350359246164</v>
      </c>
      <c r="G24" s="15">
        <v>4.7789097513427636E-2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23</v>
      </c>
      <c r="B25" s="17">
        <v>8.6098989060017814</v>
      </c>
      <c r="C25" s="17">
        <v>8.4800325474311453</v>
      </c>
      <c r="D25" s="18">
        <v>1.5314370298021629E-2</v>
      </c>
      <c r="E25" s="17">
        <v>8.6098989060017814</v>
      </c>
      <c r="F25" s="17">
        <v>8.4800325474311453</v>
      </c>
      <c r="G25" s="18">
        <v>1.5314370298021629E-2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24</v>
      </c>
      <c r="B26" s="17">
        <v>3.3053979269998295</v>
      </c>
      <c r="C26" s="17">
        <v>3.2350147489061896</v>
      </c>
      <c r="D26" s="18">
        <v>2.1756679198274842E-2</v>
      </c>
      <c r="E26" s="17">
        <v>3.3053979269998295</v>
      </c>
      <c r="F26" s="17">
        <v>3.23501474890619</v>
      </c>
      <c r="G26" s="18">
        <v>2.1756679198274842E-2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25</v>
      </c>
      <c r="B27" s="17">
        <v>0.5158133118851852</v>
      </c>
      <c r="C27" s="17">
        <v>0.21311858235594452</v>
      </c>
      <c r="D27" s="18">
        <v>1.4203112942243989</v>
      </c>
      <c r="E27" s="17">
        <v>0.5158133118851852</v>
      </c>
      <c r="F27" s="17">
        <v>0.21311858235594452</v>
      </c>
      <c r="G27" s="18">
        <v>1.4203112942243989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26</v>
      </c>
      <c r="B28" s="17">
        <v>0.86400364227621995</v>
      </c>
      <c r="C28" s="17">
        <v>1.3148768600413288</v>
      </c>
      <c r="D28" s="18">
        <v>-0.34290147729190179</v>
      </c>
      <c r="E28" s="17">
        <v>0.86400364227621995</v>
      </c>
      <c r="F28" s="17">
        <v>1.314876860041329</v>
      </c>
      <c r="G28" s="18">
        <v>-0.3429014772919019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27</v>
      </c>
      <c r="B29" s="17">
        <v>4.1411329096699951</v>
      </c>
      <c r="C29" s="17">
        <v>3.5453406289901888</v>
      </c>
      <c r="D29" s="18">
        <v>0.16804937607631354</v>
      </c>
      <c r="E29" s="17">
        <v>4.1411329096699951</v>
      </c>
      <c r="F29" s="17">
        <v>3.5453406289901883</v>
      </c>
      <c r="G29" s="18">
        <v>0.16804937607631376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28</v>
      </c>
      <c r="B30" s="17">
        <v>4.5781693445224469</v>
      </c>
      <c r="C30" s="17">
        <v>4.2219669915213629</v>
      </c>
      <c r="D30" s="18">
        <v>8.4368815226745442E-2</v>
      </c>
      <c r="E30" s="17">
        <v>4.5781693445224469</v>
      </c>
      <c r="F30" s="17">
        <v>4.2219669915213629</v>
      </c>
      <c r="G30" s="18">
        <v>8.4368815226745442E-2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29</v>
      </c>
      <c r="B32" s="14">
        <v>128.95107769279647</v>
      </c>
      <c r="C32" s="14">
        <v>118.97934059180427</v>
      </c>
      <c r="D32" s="15">
        <v>8.381066033306861E-2</v>
      </c>
      <c r="E32" s="14">
        <v>128.95107769279647</v>
      </c>
      <c r="F32" s="14">
        <v>118.97934059180427</v>
      </c>
      <c r="G32" s="15">
        <v>8.381066033306861E-2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30</v>
      </c>
      <c r="B34" s="14">
        <v>5.2610376326699679</v>
      </c>
      <c r="C34" s="14">
        <v>5.4145914892300482</v>
      </c>
      <c r="D34" s="15">
        <v>-2.8359268998503051E-2</v>
      </c>
      <c r="E34" s="14">
        <v>5.2610376326699679</v>
      </c>
      <c r="F34" s="14">
        <v>5.4145914892300482</v>
      </c>
      <c r="G34" s="15">
        <v>-2.8359268998503051E-2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31</v>
      </c>
    </row>
    <row r="38" spans="1:48" x14ac:dyDescent="0.2">
      <c r="A38" s="23" t="s">
        <v>38</v>
      </c>
    </row>
    <row r="39" spans="1:48" x14ac:dyDescent="0.2">
      <c r="A39" s="23" t="s">
        <v>32</v>
      </c>
    </row>
    <row r="45" spans="1:48" x14ac:dyDescent="0.2">
      <c r="B45" s="25"/>
      <c r="C45" s="25"/>
      <c r="D45" s="25"/>
      <c r="E45" s="25"/>
      <c r="F45" s="25"/>
    </row>
    <row r="46" spans="1:48" x14ac:dyDescent="0.2">
      <c r="B46" s="26"/>
      <c r="C46" s="26"/>
      <c r="D46" s="26"/>
      <c r="E46" s="26"/>
      <c r="F46" s="26"/>
    </row>
  </sheetData>
  <mergeCells count="3">
    <mergeCell ref="A1:G1"/>
    <mergeCell ref="A2:G2"/>
    <mergeCell ref="A3:G3"/>
  </mergeCells>
  <conditionalFormatting sqref="B7">
    <cfRule type="expression" dxfId="15" priority="2">
      <formula>"ROUND(SUM(B8,B13,B18,B24,B32,B34),1)&lt;&gt;ROUND(B7,1)"</formula>
    </cfRule>
  </conditionalFormatting>
  <conditionalFormatting sqref="C7">
    <cfRule type="expression" dxfId="14" priority="1">
      <formula>"ROUND(SUM(C8,C13,C18,C24,C32,C34),1)&lt;&gt;ROUND(C7,1)"</formula>
    </cfRule>
  </conditionalFormatting>
  <conditionalFormatting sqref="E7">
    <cfRule type="expression" dxfId="13" priority="4">
      <formula>"ROUND(SUM(B8,B13,B18,B24,B32,B34),1)&lt;&gt;ROUND(B7,1)"</formula>
    </cfRule>
  </conditionalFormatting>
  <conditionalFormatting sqref="F7">
    <cfRule type="expression" dxfId="12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D9DA3-B691-4F15-885A-01DD3CE58A98}">
  <sheetPr>
    <tabColor rgb="FFFFFF00"/>
    <pageSetUpPr autoPageBreaks="0"/>
  </sheetPr>
  <dimension ref="A1:AV46"/>
  <sheetViews>
    <sheetView showGridLines="0" workbookViewId="0">
      <selection sqref="A1:G1"/>
    </sheetView>
  </sheetViews>
  <sheetFormatPr defaultColWidth="9.140625" defaultRowHeight="15" x14ac:dyDescent="0.2"/>
  <cols>
    <col min="1" max="1" width="34.28515625" style="5" customWidth="1"/>
    <col min="2" max="7" width="14.57031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35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1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2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 t="s">
        <v>4</v>
      </c>
      <c r="D5" s="7"/>
      <c r="E5" s="7" t="s">
        <v>3</v>
      </c>
      <c r="F5" s="7" t="s">
        <v>4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5</v>
      </c>
      <c r="B6" s="9" t="s">
        <v>6</v>
      </c>
      <c r="C6" s="9" t="s">
        <v>6</v>
      </c>
      <c r="D6" s="7" t="s">
        <v>7</v>
      </c>
      <c r="E6" s="9" t="s">
        <v>6</v>
      </c>
      <c r="F6" s="9" t="s">
        <v>6</v>
      </c>
      <c r="G6" s="7" t="s">
        <v>7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8</v>
      </c>
      <c r="B7" s="11">
        <v>311.92053727942761</v>
      </c>
      <c r="C7" s="11">
        <v>264.11265378630009</v>
      </c>
      <c r="D7" s="12">
        <v>0.18101322601457048</v>
      </c>
      <c r="E7" s="11">
        <v>311.92053727942761</v>
      </c>
      <c r="F7" s="11">
        <v>264.11265378630009</v>
      </c>
      <c r="G7" s="12">
        <v>0.18101322601457048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9</v>
      </c>
      <c r="B8" s="14">
        <v>66.419173297293767</v>
      </c>
      <c r="C8" s="14">
        <v>52.360076336114574</v>
      </c>
      <c r="D8" s="15">
        <v>0.26850795386411885</v>
      </c>
      <c r="E8" s="14">
        <v>66.419173297293767</v>
      </c>
      <c r="F8" s="14">
        <v>52.360076336114574</v>
      </c>
      <c r="G8" s="15">
        <v>0.26850795386411885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10</v>
      </c>
      <c r="B9" s="17">
        <v>48.444979016610461</v>
      </c>
      <c r="C9" s="17">
        <v>36.644563889870142</v>
      </c>
      <c r="D9" s="18">
        <v>0.32202362026205944</v>
      </c>
      <c r="E9" s="17">
        <v>48.444979016610461</v>
      </c>
      <c r="F9" s="17">
        <v>36.644563889870142</v>
      </c>
      <c r="G9" s="18">
        <v>0.32202362026205944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11</v>
      </c>
      <c r="B10" s="17">
        <v>6.4212157753577044</v>
      </c>
      <c r="C10" s="17">
        <v>5.975930226490779</v>
      </c>
      <c r="D10" s="18">
        <v>7.4513177361578586E-2</v>
      </c>
      <c r="E10" s="17">
        <v>6.4212157753577044</v>
      </c>
      <c r="F10" s="17">
        <v>5.975930226490779</v>
      </c>
      <c r="G10" s="18">
        <v>7.4513177361578586E-2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12</v>
      </c>
      <c r="B11" s="17">
        <v>11.552978505325584</v>
      </c>
      <c r="C11" s="17">
        <v>9.7395822197536397</v>
      </c>
      <c r="D11" s="18">
        <v>0.18618830301509726</v>
      </c>
      <c r="E11" s="17">
        <v>11.552978505325584</v>
      </c>
      <c r="F11" s="17">
        <v>9.7395822197536397</v>
      </c>
      <c r="G11" s="18">
        <v>0.18618830301509726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13</v>
      </c>
      <c r="B13" s="14">
        <v>31.292482985568967</v>
      </c>
      <c r="C13" s="14">
        <v>25.724012020476099</v>
      </c>
      <c r="D13" s="15">
        <v>0.2164697699822411</v>
      </c>
      <c r="E13" s="14">
        <v>31.29248298556897</v>
      </c>
      <c r="F13" s="14">
        <v>25.724012020476099</v>
      </c>
      <c r="G13" s="15">
        <v>0.21646976998224132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14</v>
      </c>
      <c r="B14" s="17">
        <v>10.77512343133394</v>
      </c>
      <c r="C14" s="17">
        <v>7.0331392998833699</v>
      </c>
      <c r="D14" s="18">
        <v>0.53205033654212186</v>
      </c>
      <c r="E14" s="17">
        <v>10.77512343133394</v>
      </c>
      <c r="F14" s="17">
        <v>7.0331392998833699</v>
      </c>
      <c r="G14" s="18">
        <v>0.53205033654212186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15</v>
      </c>
      <c r="B15" s="17">
        <v>8.7409348390779602</v>
      </c>
      <c r="C15" s="17">
        <v>8.9901461190442458</v>
      </c>
      <c r="D15" s="18">
        <v>-2.7720492711277522E-2</v>
      </c>
      <c r="E15" s="17">
        <v>8.7409348390779602</v>
      </c>
      <c r="F15" s="17">
        <v>8.9901461190442458</v>
      </c>
      <c r="G15" s="18">
        <v>-2.7720492711277522E-2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16</v>
      </c>
      <c r="B16" s="17">
        <v>11.776424715157088</v>
      </c>
      <c r="C16" s="17">
        <v>9.700726601548487</v>
      </c>
      <c r="D16" s="18">
        <v>0.21397346805725515</v>
      </c>
      <c r="E16" s="17">
        <v>11.776424715157088</v>
      </c>
      <c r="F16" s="17">
        <v>9.700726601548487</v>
      </c>
      <c r="G16" s="18">
        <v>0.21397346805725515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17</v>
      </c>
      <c r="B18" s="14">
        <v>32.680755809601365</v>
      </c>
      <c r="C18" s="14">
        <v>24.869977398227267</v>
      </c>
      <c r="D18" s="15">
        <v>0.31406455608322559</v>
      </c>
      <c r="E18" s="14">
        <v>32.680755809601365</v>
      </c>
      <c r="F18" s="14">
        <v>24.869977398227267</v>
      </c>
      <c r="G18" s="15">
        <v>0.31406455608322559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18</v>
      </c>
      <c r="B19" s="17">
        <v>4.2943466260549679</v>
      </c>
      <c r="C19" s="17">
        <v>3.0236191536660804</v>
      </c>
      <c r="D19" s="18">
        <v>0.42026704019524241</v>
      </c>
      <c r="E19" s="17">
        <v>4.2943466260549679</v>
      </c>
      <c r="F19" s="17">
        <v>3.0236191536660804</v>
      </c>
      <c r="G19" s="18">
        <v>0.42026704019524241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19</v>
      </c>
      <c r="B20" s="17">
        <v>3.0097408601590327</v>
      </c>
      <c r="C20" s="17">
        <v>2.2573132882158684</v>
      </c>
      <c r="D20" s="18">
        <v>0.33332881876483644</v>
      </c>
      <c r="E20" s="17">
        <v>3.0097408601590327</v>
      </c>
      <c r="F20" s="17">
        <v>2.2573132882158684</v>
      </c>
      <c r="G20" s="18">
        <v>0.33332881876483644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20</v>
      </c>
      <c r="B21" s="17">
        <v>23.594828550433078</v>
      </c>
      <c r="C21" s="17">
        <v>18.393033779137561</v>
      </c>
      <c r="D21" s="18">
        <v>0.28281331039557456</v>
      </c>
      <c r="E21" s="17">
        <v>23.594828550433078</v>
      </c>
      <c r="F21" s="17">
        <v>18.393033779137561</v>
      </c>
      <c r="G21" s="18">
        <v>0.28281331039557456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21</v>
      </c>
      <c r="B22" s="17">
        <v>1.7818397729542652</v>
      </c>
      <c r="C22" s="17">
        <v>1.1960111772077455</v>
      </c>
      <c r="D22" s="18">
        <v>0.48981866299462018</v>
      </c>
      <c r="E22" s="17">
        <v>1.781839772954265</v>
      </c>
      <c r="F22" s="17">
        <v>1.1960111772077455</v>
      </c>
      <c r="G22" s="18">
        <v>0.48981866299461996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22</v>
      </c>
      <c r="B24" s="14">
        <v>28.045641293260896</v>
      </c>
      <c r="C24" s="14">
        <v>19.580749285598184</v>
      </c>
      <c r="D24" s="15">
        <v>0.43230684812908127</v>
      </c>
      <c r="E24" s="14">
        <v>28.045641293260896</v>
      </c>
      <c r="F24" s="14">
        <v>19.580749285598184</v>
      </c>
      <c r="G24" s="15">
        <v>0.43230684812908127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23</v>
      </c>
      <c r="B25" s="17">
        <v>10.710398451670089</v>
      </c>
      <c r="C25" s="17">
        <v>7.1680055900345172</v>
      </c>
      <c r="D25" s="18">
        <v>0.4941950473030412</v>
      </c>
      <c r="E25" s="17">
        <v>10.710398451670089</v>
      </c>
      <c r="F25" s="17">
        <v>7.1680055900345172</v>
      </c>
      <c r="G25" s="18">
        <v>0.4941950473030412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24</v>
      </c>
      <c r="B26" s="17">
        <v>3.5341836260378967</v>
      </c>
      <c r="C26" s="17">
        <v>2.913890337030911</v>
      </c>
      <c r="D26" s="18">
        <v>0.21287461683922859</v>
      </c>
      <c r="E26" s="17">
        <v>3.5341836260378972</v>
      </c>
      <c r="F26" s="17">
        <v>2.913890337030911</v>
      </c>
      <c r="G26" s="18">
        <v>0.21287461683922859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25</v>
      </c>
      <c r="B27" s="17">
        <v>0.56043424456119795</v>
      </c>
      <c r="C27" s="17">
        <v>0.75694294718617128</v>
      </c>
      <c r="D27" s="18">
        <v>-0.25960834083396478</v>
      </c>
      <c r="E27" s="17">
        <v>0.56043424456119795</v>
      </c>
      <c r="F27" s="17">
        <v>0.75694294718617128</v>
      </c>
      <c r="G27" s="18">
        <v>-0.25960834083396478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26</v>
      </c>
      <c r="B28" s="17">
        <v>1.8630134806168535</v>
      </c>
      <c r="C28" s="17">
        <v>0.76837158543823147</v>
      </c>
      <c r="D28" s="18">
        <v>1.4246256836193472</v>
      </c>
      <c r="E28" s="17">
        <v>1.8630134806168532</v>
      </c>
      <c r="F28" s="17">
        <v>0.76837158543823147</v>
      </c>
      <c r="G28" s="18">
        <v>1.4246256836193467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27</v>
      </c>
      <c r="B29" s="17">
        <v>5.0136744283480823</v>
      </c>
      <c r="C29" s="17">
        <v>2.7408579956538128</v>
      </c>
      <c r="D29" s="18">
        <v>0.82923538406523867</v>
      </c>
      <c r="E29" s="17">
        <v>5.0136744283480823</v>
      </c>
      <c r="F29" s="17">
        <v>2.7408579956538128</v>
      </c>
      <c r="G29" s="18">
        <v>0.82923538406523867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28</v>
      </c>
      <c r="B30" s="17">
        <v>6.3639370620267446</v>
      </c>
      <c r="C30" s="17">
        <v>5.2326808302545551</v>
      </c>
      <c r="D30" s="18">
        <v>0.21619056626412991</v>
      </c>
      <c r="E30" s="17">
        <v>6.3639370620267446</v>
      </c>
      <c r="F30" s="17">
        <v>5.2326808302545551</v>
      </c>
      <c r="G30" s="18">
        <v>0.21619056626412991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29</v>
      </c>
      <c r="B32" s="14">
        <v>141.31688126706334</v>
      </c>
      <c r="C32" s="14">
        <v>130.58857599543424</v>
      </c>
      <c r="D32" s="15">
        <v>8.2153474680696448E-2</v>
      </c>
      <c r="E32" s="14">
        <v>141.31688126706334</v>
      </c>
      <c r="F32" s="14">
        <v>130.58857599543424</v>
      </c>
      <c r="G32" s="15">
        <v>8.2153474680696448E-2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30</v>
      </c>
      <c r="B34" s="14">
        <v>12.16560262663927</v>
      </c>
      <c r="C34" s="14">
        <v>10.989262750449711</v>
      </c>
      <c r="D34" s="15">
        <v>0.10704447631315572</v>
      </c>
      <c r="E34" s="14">
        <v>12.16560262663927</v>
      </c>
      <c r="F34" s="14">
        <v>10.989262750449711</v>
      </c>
      <c r="G34" s="15">
        <v>0.10704447631315572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31</v>
      </c>
    </row>
    <row r="38" spans="1:48" x14ac:dyDescent="0.2">
      <c r="A38" s="23" t="s">
        <v>38</v>
      </c>
    </row>
    <row r="39" spans="1:48" x14ac:dyDescent="0.2">
      <c r="A39" s="23" t="s">
        <v>32</v>
      </c>
    </row>
    <row r="45" spans="1:48" x14ac:dyDescent="0.2">
      <c r="B45" s="25"/>
      <c r="C45" s="25"/>
      <c r="D45" s="25"/>
      <c r="E45" s="25"/>
      <c r="F45" s="25"/>
    </row>
    <row r="46" spans="1:48" x14ac:dyDescent="0.2">
      <c r="B46" s="26"/>
      <c r="C46" s="26"/>
      <c r="D46" s="26"/>
      <c r="E46" s="26"/>
      <c r="F46" s="26"/>
    </row>
  </sheetData>
  <mergeCells count="3">
    <mergeCell ref="A1:G1"/>
    <mergeCell ref="A2:G2"/>
    <mergeCell ref="A3:G3"/>
  </mergeCells>
  <conditionalFormatting sqref="B7">
    <cfRule type="expression" dxfId="11" priority="2">
      <formula>"ROUND(SUM(B8,B13,B18,B24,B32,B34),1)&lt;&gt;ROUND(B7,1)"</formula>
    </cfRule>
  </conditionalFormatting>
  <conditionalFormatting sqref="C7">
    <cfRule type="expression" dxfId="10" priority="1">
      <formula>"ROUND(SUM(C8,C13,C18,C24,C32,C34),1)&lt;&gt;ROUND(C7,1)"</formula>
    </cfRule>
  </conditionalFormatting>
  <conditionalFormatting sqref="E7">
    <cfRule type="expression" dxfId="9" priority="4">
      <formula>"ROUND(SUM(B8,B13,B18,B24,B32,B34),1)&lt;&gt;ROUND(B7,1)"</formula>
    </cfRule>
  </conditionalFormatting>
  <conditionalFormatting sqref="F7">
    <cfRule type="expression" dxfId="8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240D-424D-45A1-AB77-F46973120F41}">
  <sheetPr>
    <tabColor rgb="FFFFFF00"/>
    <pageSetUpPr autoPageBreaks="0"/>
  </sheetPr>
  <dimension ref="A1:AV46"/>
  <sheetViews>
    <sheetView showGridLines="0" workbookViewId="0">
      <selection sqref="A1:G1"/>
    </sheetView>
  </sheetViews>
  <sheetFormatPr defaultColWidth="9.140625" defaultRowHeight="15" x14ac:dyDescent="0.2"/>
  <cols>
    <col min="1" max="1" width="34.28515625" style="5" customWidth="1"/>
    <col min="2" max="7" width="14.8554687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36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1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2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4</v>
      </c>
      <c r="C5" s="7" t="s">
        <v>4</v>
      </c>
      <c r="D5" s="7"/>
      <c r="E5" s="7" t="s">
        <v>3</v>
      </c>
      <c r="F5" s="7" t="s">
        <v>4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5</v>
      </c>
      <c r="B6" s="9" t="s">
        <v>6</v>
      </c>
      <c r="C6" s="9" t="s">
        <v>6</v>
      </c>
      <c r="D6" s="7" t="s">
        <v>7</v>
      </c>
      <c r="E6" s="9" t="s">
        <v>6</v>
      </c>
      <c r="F6" s="9" t="s">
        <v>6</v>
      </c>
      <c r="G6" s="7" t="s">
        <v>7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8</v>
      </c>
      <c r="B7" s="11">
        <v>249.88645376752694</v>
      </c>
      <c r="C7" s="11">
        <v>248.005858440645</v>
      </c>
      <c r="D7" s="12">
        <v>7.5828665447918997E-3</v>
      </c>
      <c r="E7" s="11">
        <v>249.88645376752694</v>
      </c>
      <c r="F7" s="11">
        <v>248.005858440645</v>
      </c>
      <c r="G7" s="12">
        <v>7.5828665447918997E-3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9</v>
      </c>
      <c r="B8" s="14">
        <v>68.581150407962753</v>
      </c>
      <c r="C8" s="14">
        <v>65.477869027261619</v>
      </c>
      <c r="D8" s="15">
        <v>4.7394355173792979E-2</v>
      </c>
      <c r="E8" s="14">
        <v>68.581150407962753</v>
      </c>
      <c r="F8" s="14">
        <v>65.477869027261619</v>
      </c>
      <c r="G8" s="15">
        <v>4.7394355173792979E-2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10</v>
      </c>
      <c r="B9" s="17">
        <v>51.619929541656298</v>
      </c>
      <c r="C9" s="17">
        <v>49.283133741860112</v>
      </c>
      <c r="D9" s="18">
        <v>4.7415730745453022E-2</v>
      </c>
      <c r="E9" s="17">
        <v>51.619929541656298</v>
      </c>
      <c r="F9" s="17">
        <v>49.283133741860112</v>
      </c>
      <c r="G9" s="18">
        <v>4.7415730745453022E-2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11</v>
      </c>
      <c r="B10" s="17">
        <v>3.8512148381100073</v>
      </c>
      <c r="C10" s="17">
        <v>3.1694401044659601</v>
      </c>
      <c r="D10" s="18">
        <v>0.21510888711333576</v>
      </c>
      <c r="E10" s="17">
        <v>3.8512148381100078</v>
      </c>
      <c r="F10" s="17">
        <v>3.1694401044659601</v>
      </c>
      <c r="G10" s="18">
        <v>0.21510888711333576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12</v>
      </c>
      <c r="B11" s="17">
        <v>13.110006028196352</v>
      </c>
      <c r="C11" s="17">
        <v>13.025295180935437</v>
      </c>
      <c r="D11" s="18">
        <v>6.5035644938704618E-3</v>
      </c>
      <c r="E11" s="17">
        <v>13.110006028196354</v>
      </c>
      <c r="F11" s="17">
        <v>13.025295180935439</v>
      </c>
      <c r="G11" s="18">
        <v>6.5035644938704618E-3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13</v>
      </c>
      <c r="B13" s="14">
        <v>17.950368829674989</v>
      </c>
      <c r="C13" s="14">
        <v>18.100259393283615</v>
      </c>
      <c r="D13" s="15">
        <v>-8.2811279303679486E-3</v>
      </c>
      <c r="E13" s="14">
        <v>17.950368829674989</v>
      </c>
      <c r="F13" s="14">
        <v>18.100259393283615</v>
      </c>
      <c r="G13" s="15">
        <v>-8.2811279303679486E-3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14</v>
      </c>
      <c r="B14" s="17">
        <v>5.1443732572129228</v>
      </c>
      <c r="C14" s="17">
        <v>5.6290212965699675</v>
      </c>
      <c r="D14" s="18">
        <v>-8.6098100153283119E-2</v>
      </c>
      <c r="E14" s="17">
        <v>5.1443732572129228</v>
      </c>
      <c r="F14" s="17">
        <v>5.6290212965699675</v>
      </c>
      <c r="G14" s="18">
        <v>-8.6098100153283119E-2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15</v>
      </c>
      <c r="B15" s="17">
        <v>4.0814307136810024</v>
      </c>
      <c r="C15" s="17">
        <v>4.6150454706828166</v>
      </c>
      <c r="D15" s="17">
        <v>-0.11562502696703947</v>
      </c>
      <c r="E15" s="17">
        <v>4.0814307136810024</v>
      </c>
      <c r="F15" s="17">
        <v>4.6150454706828166</v>
      </c>
      <c r="G15" s="18">
        <v>-0.11562502696703947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16</v>
      </c>
      <c r="B16" s="17">
        <v>8.7245648587810489</v>
      </c>
      <c r="C16" s="17">
        <v>7.856192626030877</v>
      </c>
      <c r="D16" s="18">
        <v>0.11053347010266634</v>
      </c>
      <c r="E16" s="17">
        <v>8.7245648587810489</v>
      </c>
      <c r="F16" s="17">
        <v>7.8561926260308761</v>
      </c>
      <c r="G16" s="18">
        <v>0.11053347010266656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17</v>
      </c>
      <c r="B18" s="14">
        <v>14.001899547012771</v>
      </c>
      <c r="C18" s="14">
        <v>14.750816367097435</v>
      </c>
      <c r="D18" s="15">
        <v>-5.0771211670370131E-2</v>
      </c>
      <c r="E18" s="14">
        <v>14.001899547012771</v>
      </c>
      <c r="F18" s="14">
        <v>14.750816367097434</v>
      </c>
      <c r="G18" s="15">
        <v>-5.077121167037002E-2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18</v>
      </c>
      <c r="B19" s="17">
        <v>1.1730861662262795</v>
      </c>
      <c r="C19" s="17">
        <v>1.2454896485497071</v>
      </c>
      <c r="D19" s="18">
        <v>-5.8132544423582178E-2</v>
      </c>
      <c r="E19" s="17">
        <v>1.1730861662262795</v>
      </c>
      <c r="F19" s="17">
        <v>1.2454896485497071</v>
      </c>
      <c r="G19" s="18">
        <v>-5.8132544423582178E-2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19</v>
      </c>
      <c r="B20" s="17">
        <v>6.6437389765451353</v>
      </c>
      <c r="C20" s="17">
        <v>6.638118723367386</v>
      </c>
      <c r="D20" s="18">
        <v>8.4666355212426048E-4</v>
      </c>
      <c r="E20" s="17">
        <v>6.6437389765451353</v>
      </c>
      <c r="F20" s="17">
        <v>6.6381187233673868</v>
      </c>
      <c r="G20" s="18">
        <v>8.4666355212426048E-4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20</v>
      </c>
      <c r="B21" s="17">
        <v>5.3720897059665722</v>
      </c>
      <c r="C21" s="17">
        <v>6.1033733918642668</v>
      </c>
      <c r="D21" s="18">
        <v>-0.11981631123412639</v>
      </c>
      <c r="E21" s="17">
        <v>5.3720897059665722</v>
      </c>
      <c r="F21" s="17">
        <v>6.1033733918642668</v>
      </c>
      <c r="G21" s="18">
        <v>-0.11981631123412639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21</v>
      </c>
      <c r="B22" s="17">
        <v>0.81298469827477893</v>
      </c>
      <c r="C22" s="17">
        <v>0.76383460331608366</v>
      </c>
      <c r="D22" s="18">
        <v>6.4346515260393922E-2</v>
      </c>
      <c r="E22" s="17">
        <v>0.81298469827477893</v>
      </c>
      <c r="F22" s="17">
        <v>0.76383460331608366</v>
      </c>
      <c r="G22" s="18">
        <v>6.4346515260393922E-2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22</v>
      </c>
      <c r="B24" s="14">
        <v>48.563466858288393</v>
      </c>
      <c r="C24" s="14">
        <v>48.379703075241956</v>
      </c>
      <c r="D24" s="15">
        <v>3.7983652516559996E-3</v>
      </c>
      <c r="E24" s="14">
        <v>48.563466858288393</v>
      </c>
      <c r="F24" s="14">
        <v>48.379703075241956</v>
      </c>
      <c r="G24" s="15">
        <v>3.7983652516559996E-3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23</v>
      </c>
      <c r="B25" s="17">
        <v>17.201933667047836</v>
      </c>
      <c r="C25" s="17">
        <v>16.718184559820468</v>
      </c>
      <c r="D25" s="18">
        <v>2.8935504659398426E-2</v>
      </c>
      <c r="E25" s="17">
        <v>17.201933667047836</v>
      </c>
      <c r="F25" s="17">
        <v>16.718184559820468</v>
      </c>
      <c r="G25" s="18">
        <v>2.8935504659398426E-2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24</v>
      </c>
      <c r="B26" s="17">
        <v>3.134823852261134</v>
      </c>
      <c r="C26" s="17">
        <v>3.0694677542747266</v>
      </c>
      <c r="D26" s="18">
        <v>2.1292322714707934E-2</v>
      </c>
      <c r="E26" s="17">
        <v>3.134823852261134</v>
      </c>
      <c r="F26" s="17">
        <v>3.0694677542747266</v>
      </c>
      <c r="G26" s="18">
        <v>2.1292322714707934E-2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25</v>
      </c>
      <c r="B27" s="17">
        <v>1.3940035000203848</v>
      </c>
      <c r="C27" s="17">
        <v>1.8325419261963354</v>
      </c>
      <c r="D27" s="18">
        <v>-0.23930608075428361</v>
      </c>
      <c r="E27" s="17">
        <v>1.3940035000203848</v>
      </c>
      <c r="F27" s="17">
        <v>1.8325419261963352</v>
      </c>
      <c r="G27" s="18">
        <v>-0.2393060807542835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26</v>
      </c>
      <c r="B28" s="17">
        <v>5.5307938455290602</v>
      </c>
      <c r="C28" s="17">
        <v>6.5463842514875816</v>
      </c>
      <c r="D28" s="18">
        <v>-0.1551376098535221</v>
      </c>
      <c r="E28" s="17">
        <v>5.5307938455290602</v>
      </c>
      <c r="F28" s="17">
        <v>6.5463842514875816</v>
      </c>
      <c r="G28" s="18">
        <v>-0.1551376098535221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27</v>
      </c>
      <c r="B29" s="17">
        <v>14.396166438047786</v>
      </c>
      <c r="C29" s="17">
        <v>13.826632861815721</v>
      </c>
      <c r="D29" s="18">
        <v>4.1191053666067567E-2</v>
      </c>
      <c r="E29" s="17">
        <v>14.396166438047786</v>
      </c>
      <c r="F29" s="17">
        <v>13.826632861815721</v>
      </c>
      <c r="G29" s="18">
        <v>4.1191053666067567E-2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28</v>
      </c>
      <c r="B30" s="17">
        <v>6.9057455553822544</v>
      </c>
      <c r="C30" s="17">
        <v>6.38649172164713</v>
      </c>
      <c r="D30" s="18">
        <v>8.1305019463989048E-2</v>
      </c>
      <c r="E30" s="17">
        <v>6.9057455553822535</v>
      </c>
      <c r="F30" s="17">
        <v>6.38649172164713</v>
      </c>
      <c r="G30" s="18">
        <v>8.1305019463988826E-2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29</v>
      </c>
      <c r="B32" s="14">
        <v>91.279989698756623</v>
      </c>
      <c r="C32" s="14">
        <v>92.354445522478855</v>
      </c>
      <c r="D32" s="15">
        <v>-1.163404552584002E-2</v>
      </c>
      <c r="E32" s="14">
        <v>91.279989698756623</v>
      </c>
      <c r="F32" s="14">
        <v>92.354445522478855</v>
      </c>
      <c r="G32" s="15">
        <v>-1.163404552584002E-2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30</v>
      </c>
      <c r="B34" s="14">
        <v>9.5095784258314247</v>
      </c>
      <c r="C34" s="14">
        <v>8.9427650552815514</v>
      </c>
      <c r="D34" s="15">
        <v>6.3382339471740545E-2</v>
      </c>
      <c r="E34" s="14">
        <v>9.5095784258314247</v>
      </c>
      <c r="F34" s="14">
        <v>8.9427650552815514</v>
      </c>
      <c r="G34" s="15">
        <v>6.3382339471740545E-2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31</v>
      </c>
    </row>
    <row r="38" spans="1:48" x14ac:dyDescent="0.2">
      <c r="A38" s="23" t="s">
        <v>38</v>
      </c>
    </row>
    <row r="39" spans="1:48" x14ac:dyDescent="0.2">
      <c r="A39" s="23" t="s">
        <v>32</v>
      </c>
    </row>
    <row r="45" spans="1:48" x14ac:dyDescent="0.2">
      <c r="B45" s="25"/>
      <c r="C45" s="25"/>
      <c r="D45" s="25"/>
      <c r="E45" s="25"/>
      <c r="F45" s="25"/>
    </row>
    <row r="46" spans="1:48" x14ac:dyDescent="0.2">
      <c r="B46" s="26"/>
      <c r="C46" s="26"/>
      <c r="D46" s="26"/>
      <c r="E46" s="26"/>
      <c r="F46" s="26"/>
    </row>
  </sheetData>
  <mergeCells count="3">
    <mergeCell ref="A1:G1"/>
    <mergeCell ref="A2:G2"/>
    <mergeCell ref="A3:G3"/>
  </mergeCells>
  <conditionalFormatting sqref="B7">
    <cfRule type="expression" dxfId="7" priority="2">
      <formula>"ROUND(SUM(B8,B13,B18,B24,B32,B34),1)&lt;&gt;ROUND(B7,1)"</formula>
    </cfRule>
  </conditionalFormatting>
  <conditionalFormatting sqref="C7">
    <cfRule type="expression" dxfId="6" priority="1">
      <formula>"ROUND(SUM(C8,C13,C18,C24,C32,C34),1)&lt;&gt;ROUND(C7,1)"</formula>
    </cfRule>
  </conditionalFormatting>
  <conditionalFormatting sqref="E7">
    <cfRule type="expression" dxfId="5" priority="4">
      <formula>"ROUND(SUM(B8,B13,B18,B24,B32,B34),1)&lt;&gt;ROUND(B7,1)"</formula>
    </cfRule>
  </conditionalFormatting>
  <conditionalFormatting sqref="F7">
    <cfRule type="expression" dxfId="4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7CB1-3BAE-47E9-8D2D-95C5345B79B3}">
  <sheetPr>
    <tabColor rgb="FFFFFF00"/>
    <pageSetUpPr autoPageBreaks="0"/>
  </sheetPr>
  <dimension ref="A1:AV46"/>
  <sheetViews>
    <sheetView showGridLines="0" workbookViewId="0">
      <selection sqref="A1:G1"/>
    </sheetView>
  </sheetViews>
  <sheetFormatPr defaultColWidth="9.140625" defaultRowHeight="15" x14ac:dyDescent="0.2"/>
  <cols>
    <col min="1" max="1" width="34.28515625" style="5" customWidth="1"/>
    <col min="2" max="7" width="14.425781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8" t="s">
        <v>37</v>
      </c>
      <c r="B1" s="28"/>
      <c r="C1" s="28"/>
      <c r="D1" s="28"/>
      <c r="E1" s="28"/>
      <c r="F1" s="28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8" t="s">
        <v>1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8" t="s">
        <v>2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4</v>
      </c>
      <c r="C5" s="7" t="s">
        <v>4</v>
      </c>
      <c r="D5" s="7"/>
      <c r="E5" s="7" t="s">
        <v>3</v>
      </c>
      <c r="F5" s="7" t="s">
        <v>4</v>
      </c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5</v>
      </c>
      <c r="B6" s="9" t="s">
        <v>6</v>
      </c>
      <c r="C6" s="9" t="s">
        <v>6</v>
      </c>
      <c r="D6" s="7" t="s">
        <v>7</v>
      </c>
      <c r="E6" s="9" t="s">
        <v>6</v>
      </c>
      <c r="F6" s="9" t="s">
        <v>6</v>
      </c>
      <c r="G6" s="7" t="s">
        <v>7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10" t="s">
        <v>8</v>
      </c>
      <c r="B7" s="11">
        <v>228.79125922205426</v>
      </c>
      <c r="C7" s="11">
        <v>224.80594318266378</v>
      </c>
      <c r="D7" s="12">
        <v>1.7727805515142636E-2</v>
      </c>
      <c r="E7" s="11">
        <v>228.79125922205424</v>
      </c>
      <c r="F7" s="11">
        <v>224.80594318266378</v>
      </c>
      <c r="G7" s="12">
        <v>1.7727805515142636E-2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3" t="s">
        <v>9</v>
      </c>
      <c r="B8" s="14">
        <v>50.205798705774249</v>
      </c>
      <c r="C8" s="14">
        <v>50.760135006007879</v>
      </c>
      <c r="D8" s="15">
        <v>-1.092070184935523E-2</v>
      </c>
      <c r="E8" s="14">
        <v>50.205798705774249</v>
      </c>
      <c r="F8" s="14">
        <v>50.760135006007879</v>
      </c>
      <c r="G8" s="15">
        <v>-1.092070184935523E-2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6" t="s">
        <v>10</v>
      </c>
      <c r="B9" s="17">
        <v>30.389424581907626</v>
      </c>
      <c r="C9" s="17">
        <v>30.259761119489347</v>
      </c>
      <c r="D9" s="18">
        <v>4.2850127569171725E-3</v>
      </c>
      <c r="E9" s="17">
        <v>30.389424581907626</v>
      </c>
      <c r="F9" s="17">
        <v>30.259761119489351</v>
      </c>
      <c r="G9" s="18">
        <v>4.2850127569171725E-3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6" t="s">
        <v>11</v>
      </c>
      <c r="B10" s="17">
        <v>4.5734978227145886</v>
      </c>
      <c r="C10" s="17">
        <v>3.553396437243709</v>
      </c>
      <c r="D10" s="18">
        <v>0.28707784326539976</v>
      </c>
      <c r="E10" s="17">
        <v>4.5734978227145886</v>
      </c>
      <c r="F10" s="17">
        <v>3.5533964372437095</v>
      </c>
      <c r="G10" s="18">
        <v>0.28707784326539976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6" t="s">
        <v>12</v>
      </c>
      <c r="B11" s="17">
        <v>15.242876301151989</v>
      </c>
      <c r="C11" s="17">
        <v>16.946977449274936</v>
      </c>
      <c r="D11" s="18">
        <v>-0.10055487199552837</v>
      </c>
      <c r="E11" s="17">
        <v>15.242876301151991</v>
      </c>
      <c r="F11" s="17">
        <v>16.946977449274936</v>
      </c>
      <c r="G11" s="18">
        <v>-0.10055487199552826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6"/>
      <c r="B12" s="14"/>
      <c r="C12" s="14"/>
      <c r="D12" s="15"/>
      <c r="E12" s="14"/>
      <c r="F12" s="14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3" t="s">
        <v>13</v>
      </c>
      <c r="B13" s="14">
        <v>15.754415027544015</v>
      </c>
      <c r="C13" s="14">
        <v>14.404280258872692</v>
      </c>
      <c r="D13" s="15">
        <v>9.3731498166294891E-2</v>
      </c>
      <c r="E13" s="14">
        <v>15.754415027544015</v>
      </c>
      <c r="F13" s="14">
        <v>14.404280258872692</v>
      </c>
      <c r="G13" s="15">
        <v>9.3731498166294891E-2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6" t="s">
        <v>14</v>
      </c>
      <c r="B14" s="17">
        <v>4.8282846354578144</v>
      </c>
      <c r="C14" s="17">
        <v>4.4274589134848812</v>
      </c>
      <c r="D14" s="18">
        <v>9.0531776760733651E-2</v>
      </c>
      <c r="E14" s="17">
        <v>4.8282846354578144</v>
      </c>
      <c r="F14" s="17">
        <v>4.4274589134848812</v>
      </c>
      <c r="G14" s="18">
        <v>9.0531776760733651E-2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6" t="s">
        <v>15</v>
      </c>
      <c r="B15" s="17">
        <v>5.4778475581736332</v>
      </c>
      <c r="C15" s="17">
        <v>6.1675831604002278</v>
      </c>
      <c r="D15" s="18">
        <v>-0.11183239597888717</v>
      </c>
      <c r="E15" s="17">
        <v>5.4778475581736332</v>
      </c>
      <c r="F15" s="17">
        <v>6.1675831604002278</v>
      </c>
      <c r="G15" s="18">
        <v>-0.11183239597888717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6" t="s">
        <v>16</v>
      </c>
      <c r="B16" s="17">
        <v>5.4482828339125895</v>
      </c>
      <c r="C16" s="17">
        <v>3.8092381849875974</v>
      </c>
      <c r="D16" s="18">
        <v>0.43028148131680255</v>
      </c>
      <c r="E16" s="17">
        <v>5.4482828339125895</v>
      </c>
      <c r="F16" s="17">
        <v>3.8092381849875974</v>
      </c>
      <c r="G16" s="18">
        <v>0.43028148131680255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6"/>
      <c r="B17" s="17"/>
      <c r="C17" s="17"/>
      <c r="D17" s="18"/>
      <c r="E17" s="17"/>
      <c r="F17" s="17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3" t="s">
        <v>17</v>
      </c>
      <c r="B18" s="14">
        <v>24.481970259826891</v>
      </c>
      <c r="C18" s="14">
        <v>19.719369623103642</v>
      </c>
      <c r="D18" s="15">
        <v>0.24151890895859474</v>
      </c>
      <c r="E18" s="14">
        <v>24.481970259826891</v>
      </c>
      <c r="F18" s="14">
        <v>19.719369623103642</v>
      </c>
      <c r="G18" s="15">
        <v>0.24151890895859474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6" t="s">
        <v>18</v>
      </c>
      <c r="B19" s="17">
        <v>1.5493164005655462</v>
      </c>
      <c r="C19" s="17">
        <v>0.41129529026254397</v>
      </c>
      <c r="D19" s="18">
        <v>2.7669198681476854</v>
      </c>
      <c r="E19" s="17">
        <v>1.5493164005655462</v>
      </c>
      <c r="F19" s="17">
        <v>0.41129529026254397</v>
      </c>
      <c r="G19" s="18">
        <v>2.7669198681476854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6" t="s">
        <v>19</v>
      </c>
      <c r="B20" s="17">
        <v>2.1947125330139299</v>
      </c>
      <c r="C20" s="17">
        <v>2.1594494032694231</v>
      </c>
      <c r="D20" s="18">
        <v>1.6329685562957996E-2</v>
      </c>
      <c r="E20" s="17">
        <v>2.1947125330139299</v>
      </c>
      <c r="F20" s="17">
        <v>2.1594494032694231</v>
      </c>
      <c r="G20" s="18">
        <v>1.6329685562957996E-2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6" t="s">
        <v>20</v>
      </c>
      <c r="B21" s="17">
        <v>19.006227509739553</v>
      </c>
      <c r="C21" s="17">
        <v>16.015585114898517</v>
      </c>
      <c r="D21" s="18">
        <v>0.18673325847202338</v>
      </c>
      <c r="E21" s="17">
        <v>19.006227509739553</v>
      </c>
      <c r="F21" s="17">
        <v>16.015585114898517</v>
      </c>
      <c r="G21" s="18">
        <v>0.18673325847202338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6" t="s">
        <v>21</v>
      </c>
      <c r="B22" s="17">
        <v>1.7317138165078614</v>
      </c>
      <c r="C22" s="17">
        <v>1.1330398146731653</v>
      </c>
      <c r="D22" s="18">
        <v>0.52837860954373306</v>
      </c>
      <c r="E22" s="17">
        <v>1.7317138165078614</v>
      </c>
      <c r="F22" s="17">
        <v>1.1330398146731653</v>
      </c>
      <c r="G22" s="18">
        <v>0.52837860954373306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6"/>
      <c r="B23" s="14"/>
      <c r="C23" s="14"/>
      <c r="D23" s="15"/>
      <c r="E23" s="14"/>
      <c r="F23" s="14"/>
      <c r="G23" s="1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3" t="s">
        <v>22</v>
      </c>
      <c r="B24" s="14">
        <v>17.136168993963921</v>
      </c>
      <c r="C24" s="14">
        <v>14.376867638658194</v>
      </c>
      <c r="D24" s="15">
        <v>0.19192646302774574</v>
      </c>
      <c r="E24" s="14">
        <v>17.136168993963921</v>
      </c>
      <c r="F24" s="14">
        <v>14.376867638658196</v>
      </c>
      <c r="G24" s="15">
        <v>0.19192646302774574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6" t="s">
        <v>23</v>
      </c>
      <c r="B25" s="17">
        <v>9.7030523778226172</v>
      </c>
      <c r="C25" s="17">
        <v>7.8657430843936336</v>
      </c>
      <c r="D25" s="18">
        <v>0.23358368989630196</v>
      </c>
      <c r="E25" s="17">
        <v>9.7030523778226172</v>
      </c>
      <c r="F25" s="17">
        <v>7.8657430843936336</v>
      </c>
      <c r="G25" s="18">
        <v>0.23358368989630196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6" t="s">
        <v>24</v>
      </c>
      <c r="B26" s="17">
        <v>1.3702311814773038</v>
      </c>
      <c r="C26" s="17">
        <v>1.2057916959836235</v>
      </c>
      <c r="D26" s="18">
        <v>0.13637470389074036</v>
      </c>
      <c r="E26" s="17">
        <v>1.3702311814773038</v>
      </c>
      <c r="F26" s="17">
        <v>1.2057916959836235</v>
      </c>
      <c r="G26" s="18">
        <v>0.13637470389074036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6" t="s">
        <v>25</v>
      </c>
      <c r="B27" s="17">
        <v>0.54185188068977252</v>
      </c>
      <c r="C27" s="17">
        <v>0.21126512916257123</v>
      </c>
      <c r="D27" s="18">
        <v>1.5647956330398971</v>
      </c>
      <c r="E27" s="17">
        <v>0.54185188068977252</v>
      </c>
      <c r="F27" s="17">
        <v>0.21126512916257123</v>
      </c>
      <c r="G27" s="18">
        <v>1.5647956330398971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6" t="s">
        <v>26</v>
      </c>
      <c r="B28" s="17">
        <v>0.11476278943843822</v>
      </c>
      <c r="C28" s="17">
        <v>0.36092917084805382</v>
      </c>
      <c r="D28" s="18">
        <v>-0.68203515063970332</v>
      </c>
      <c r="E28" s="17">
        <v>0.11476278943843823</v>
      </c>
      <c r="F28" s="17">
        <v>0.36092917084805382</v>
      </c>
      <c r="G28" s="18">
        <v>-0.68203515063970332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6" t="s">
        <v>27</v>
      </c>
      <c r="B29" s="17">
        <v>1.7191811608464231</v>
      </c>
      <c r="C29" s="17">
        <v>1.9353131624138522</v>
      </c>
      <c r="D29" s="18">
        <v>-0.11167805074908643</v>
      </c>
      <c r="E29" s="17">
        <v>1.7191811608464231</v>
      </c>
      <c r="F29" s="17">
        <v>1.9353131624138522</v>
      </c>
      <c r="G29" s="18">
        <v>-0.11167805074908643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6" t="s">
        <v>28</v>
      </c>
      <c r="B30" s="17">
        <v>3.6870896036893526</v>
      </c>
      <c r="C30" s="17">
        <v>2.7978253958564827</v>
      </c>
      <c r="D30" s="18">
        <v>0.3178412095157368</v>
      </c>
      <c r="E30" s="17">
        <v>3.6870896036893526</v>
      </c>
      <c r="F30" s="17">
        <v>2.7978253958564827</v>
      </c>
      <c r="G30" s="18">
        <v>0.3178412095157368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6"/>
      <c r="B31" s="14"/>
      <c r="C31" s="14"/>
      <c r="D31" s="15"/>
      <c r="E31" s="14"/>
      <c r="F31" s="14"/>
      <c r="G31" s="1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3" t="s">
        <v>29</v>
      </c>
      <c r="B32" s="14">
        <v>114.04665651255634</v>
      </c>
      <c r="C32" s="14">
        <v>120.59431153834578</v>
      </c>
      <c r="D32" s="15">
        <v>-5.4294891212239849E-2</v>
      </c>
      <c r="E32" s="14">
        <v>114.04665651255634</v>
      </c>
      <c r="F32" s="14">
        <v>120.59431153834579</v>
      </c>
      <c r="G32" s="15">
        <v>-5.429489121223996E-2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3"/>
      <c r="B33" s="14"/>
      <c r="C33" s="14"/>
      <c r="D33" s="15"/>
      <c r="E33" s="14"/>
      <c r="F33" s="14"/>
      <c r="G33" s="1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3" t="s">
        <v>30</v>
      </c>
      <c r="B34" s="14">
        <v>7.1662497223888364</v>
      </c>
      <c r="C34" s="14">
        <v>4.9509791176755948</v>
      </c>
      <c r="D34" s="15">
        <v>0.44744091058765667</v>
      </c>
      <c r="E34" s="14">
        <v>7.1662497223888364</v>
      </c>
      <c r="F34" s="14">
        <v>4.9509791176755948</v>
      </c>
      <c r="G34" s="15">
        <v>0.44744091058765667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9"/>
      <c r="B35" s="20"/>
      <c r="C35" s="20"/>
      <c r="D35" s="21"/>
      <c r="E35" s="20"/>
      <c r="F35" s="20"/>
      <c r="G35" s="2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4" customFormat="1" ht="15.75" x14ac:dyDescent="0.25">
      <c r="A36" s="22"/>
      <c r="B36" s="22"/>
      <c r="C36" s="22"/>
      <c r="E36" s="22"/>
      <c r="F36" s="22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2">
      <c r="A37" s="23" t="s">
        <v>31</v>
      </c>
    </row>
    <row r="38" spans="1:48" x14ac:dyDescent="0.2">
      <c r="A38" s="23" t="s">
        <v>38</v>
      </c>
    </row>
    <row r="39" spans="1:48" x14ac:dyDescent="0.2">
      <c r="A39" s="23" t="s">
        <v>32</v>
      </c>
    </row>
    <row r="45" spans="1:48" x14ac:dyDescent="0.2">
      <c r="B45" s="25"/>
      <c r="C45" s="25"/>
      <c r="D45" s="25"/>
      <c r="E45" s="25"/>
      <c r="F45" s="25"/>
    </row>
    <row r="46" spans="1:48" x14ac:dyDescent="0.2">
      <c r="B46" s="26"/>
      <c r="C46" s="26"/>
      <c r="D46" s="26"/>
      <c r="E46" s="26"/>
      <c r="F46" s="26"/>
    </row>
  </sheetData>
  <mergeCells count="3">
    <mergeCell ref="A1:G1"/>
    <mergeCell ref="A2:G2"/>
    <mergeCell ref="A3:G3"/>
  </mergeCells>
  <conditionalFormatting sqref="B7">
    <cfRule type="expression" dxfId="3" priority="2">
      <formula>"ROUND(SUM(B8,B13,B18,B24,B32,B34),1)&lt;&gt;ROUND(B7,1)"</formula>
    </cfRule>
  </conditionalFormatting>
  <conditionalFormatting sqref="C7">
    <cfRule type="expression" dxfId="2" priority="1">
      <formula>"ROUND(SUM(C8,C13,C18,C24,C32,C34),1)&lt;&gt;ROUND(C7,1)"</formula>
    </cfRule>
  </conditionalFormatting>
  <conditionalFormatting sqref="E7">
    <cfRule type="expression" dxfId="1" priority="4">
      <formula>"ROUND(SUM(B8,B13,B18,B24,B32,B34),1)&lt;&gt;ROUND(B7,1)"</formula>
    </cfRule>
  </conditionalFormatting>
  <conditionalFormatting sqref="F7">
    <cfRule type="expression" dxfId="0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7E15EB3805F4DB417DFD599406BEC" ma:contentTypeVersion="6" ma:contentTypeDescription="Create a new document." ma:contentTypeScope="" ma:versionID="21c22a13f5679a86826e26f0750c1db5">
  <xsd:schema xmlns:xsd="http://www.w3.org/2001/XMLSchema" xmlns:xs="http://www.w3.org/2001/XMLSchema" xmlns:p="http://schemas.microsoft.com/office/2006/metadata/properties" xmlns:ns2="7004ef95-17c4-4e8c-b576-5c5814fc3e98" xmlns:ns3="9a6a2ca5-3168-4bab-b310-d812e2bbd894" targetNamespace="http://schemas.microsoft.com/office/2006/metadata/properties" ma:root="true" ma:fieldsID="3c491786e9bf2543b5409e5b763d66cf" ns2:_="" ns3:_="">
    <xsd:import namespace="7004ef95-17c4-4e8c-b576-5c5814fc3e98"/>
    <xsd:import namespace="9a6a2ca5-3168-4bab-b310-d812e2bbd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4ef95-17c4-4e8c-b576-5c5814fc3e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a2ca5-3168-4bab-b310-d812e2bbd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3984F2-A267-48C8-9F31-A4A0D640E31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F5C8357-2717-4873-A825-BC1D9FE7C1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17450C-E5F1-4C43-8485-E7A90E767C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04ef95-17c4-4e8c-b576-5c5814fc3e98"/>
    <ds:schemaRef ds:uri="9a6a2ca5-3168-4bab-b310-d812e2bbd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 2026Pvs2025P</vt:lpstr>
      <vt:lpstr>US_Total 2026Pvs2025P</vt:lpstr>
      <vt:lpstr>US_West  2026Pvs2025P</vt:lpstr>
      <vt:lpstr>US_East 2026Pvs2025P</vt:lpstr>
      <vt:lpstr>Japan 2026Pvs2025P</vt:lpstr>
      <vt:lpstr>Canada 2026Pvs2025P</vt:lpstr>
      <vt:lpstr>'Canada 2026Pvs2025P'!Print_Area</vt:lpstr>
      <vt:lpstr>'Japan 2026Pvs2025P'!Print_Area</vt:lpstr>
      <vt:lpstr>'Total 2026Pvs2025P'!Print_Area</vt:lpstr>
      <vt:lpstr>'US_East 2026Pvs2025P'!Print_Area</vt:lpstr>
      <vt:lpstr>'US_Total 2026Pvs2025P'!Print_Area</vt:lpstr>
      <vt:lpstr>'US_West  2026Pvs2025P'!Print_Area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Chun, Minh-Chau T</dc:creator>
  <cp:lastModifiedBy>Oshiro, Paul T</cp:lastModifiedBy>
  <dcterms:created xsi:type="dcterms:W3CDTF">2026-02-24T20:11:06Z</dcterms:created>
  <dcterms:modified xsi:type="dcterms:W3CDTF">2026-02-26T18:56:48Z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0x010100BFC7E15EB3805F4DB417DFD599406BEC</vt:lpwstr>
  </property>
</Properties>
</file>